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Доходы!$A$273</definedName>
    <definedName name="REND_1" localSheetId="2">Источники!$A$25</definedName>
    <definedName name="REND_1" localSheetId="1">Расходы!$A$405</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403" i="8"/>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73" i="7"/>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<sst xmlns="http://schemas.openxmlformats.org/spreadsheetml/2006/main" count="2187" uniqueCount="1017">
  <si>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</si>
  <si>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</si>
  <si>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</si>
  <si>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</si>
  <si>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</si>
  <si>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</si>
  <si>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</si>
  <si>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</si>
  <si>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</si>
  <si>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</si>
  <si>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</si>
  <si>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</si>
  <si>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</si>
  <si>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</si>
  <si>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</si>
  <si>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</si>
  <si>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</si>
  <si>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</si>
  <si>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</si>
  <si>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</si>
  <si>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</si>
  <si>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</si>
  <si>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</si>
  <si>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</si>
  <si>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</si>
  <si>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</si>
  <si>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</si>
  <si>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</si>
  <si>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</si>
  <si>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</si>
  <si>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</si>
  <si>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01.05.2016 г.</t>
  </si>
  <si>
    <t>01.05.2016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</si>
  <si>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</si>
  <si>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</si>
  <si>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</si>
  <si>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</si>
  <si>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</si>
  <si>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</si>
  <si>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</si>
  <si>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</si>
  <si>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</si>
  <si>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</si>
  <si>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</si>
  <si>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</si>
  <si>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</si>
  <si>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</si>
  <si>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</si>
  <si>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</si>
  <si>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</si>
  <si>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</si>
  <si>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</si>
  <si>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</si>
  <si>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</si>
  <si>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</si>
  <si>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</si>
  <si>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</si>
  <si>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</si>
  <si>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</si>
  <si>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</si>
  <si>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</si>
  <si>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</si>
  <si>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</si>
  <si>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</si>
  <si>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</si>
  <si>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</si>
  <si>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</si>
  <si>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</si>
  <si>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</si>
  <si>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</si>
  <si>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</si>
  <si>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</si>
  <si>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</si>
  <si>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</si>
  <si>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</si>
  <si>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</si>
  <si>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</si>
  <si>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</si>
  <si>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</si>
  <si>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</si>
  <si>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</si>
  <si>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</si>
  <si>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</si>
  <si>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</si>
  <si>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</si>
  <si>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</si>
  <si>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</si>
  <si>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</si>
  <si>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</si>
  <si>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</si>
  <si>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</si>
  <si>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</si>
  <si>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</si>
  <si>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</si>
  <si>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</si>
  <si>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</si>
  <si>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</si>
  <si>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</si>
  <si>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</si>
  <si>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</si>
  <si>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</si>
  <si>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</si>
  <si>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</si>
  <si>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</si>
  <si>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</si>
  <si>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</si>
  <si>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</si>
  <si>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</si>
  <si>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</si>
  <si>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</si>
  <si>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</si>
  <si>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</si>
  <si>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</si>
  <si>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</si>
  <si>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</si>
  <si>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</si>
  <si>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</si>
  <si>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</si>
  <si>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</si>
  <si>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</si>
  <si>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</si>
  <si>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</si>
  <si>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182 10501000000000110</t>
  </si>
  <si>
    <t>182 10501010010000110</t>
  </si>
  <si>
    <t>182 10501012010000110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</si>
  <si>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</si>
  <si>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</si>
  <si>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</si>
  <si>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</si>
  <si>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</si>
  <si>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</si>
  <si>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</si>
  <si>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</si>
  <si>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</si>
  <si>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</si>
  <si>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</si>
  <si>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</si>
  <si>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</si>
  <si>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</si>
  <si>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</si>
  <si>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</si>
  <si>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</si>
  <si>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</si>
  <si>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</si>
  <si>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налог на вмененный доход для отдельных видов деятельности прочие поступления</t>
  </si>
  <si>
    <t>182 10502020024000110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</si>
  <si>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</si>
  <si>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</si>
  <si>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</si>
  <si>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</si>
  <si>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</si>
  <si>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</si>
  <si>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</si>
  <si>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</si>
  <si>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</si>
  <si>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</si>
  <si>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</si>
  <si>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</si>
  <si>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</si>
  <si>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</si>
  <si>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</si>
  <si>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</si>
  <si>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</si>
  <si>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</si>
  <si>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</si>
  <si>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</si>
  <si>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</si>
  <si>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</si>
  <si>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</si>
  <si>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</si>
  <si>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</si>
  <si>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</si>
  <si>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</si>
  <si>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</si>
  <si>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</si>
  <si>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</si>
  <si>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</si>
  <si>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</si>
  <si>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</si>
  <si>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</si>
  <si>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</si>
  <si>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</si>
  <si>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</si>
  <si>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</si>
  <si>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</si>
  <si>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</si>
  <si>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</si>
  <si>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</si>
  <si>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</si>
  <si>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</si>
  <si>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</si>
  <si>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</si>
  <si>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</si>
  <si>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</si>
  <si>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</si>
  <si>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</si>
  <si>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</si>
  <si>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</si>
  <si>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</si>
  <si>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</si>
  <si>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</si>
  <si>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</si>
  <si>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</si>
  <si>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</si>
  <si>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</si>
  <si>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</si>
  <si>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</si>
  <si>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</si>
  <si>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</si>
  <si>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</si>
  <si>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</si>
  <si>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</si>
  <si>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</si>
  <si>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</si>
  <si>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</si>
  <si>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</si>
  <si>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</si>
  <si>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</si>
  <si>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</si>
  <si>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</si>
  <si>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</si>
  <si>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</si>
  <si>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</si>
  <si>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</si>
  <si>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</si>
  <si>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</si>
  <si>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</si>
  <si>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</si>
  <si>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</si>
  <si>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</si>
  <si>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</si>
  <si>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</si>
  <si>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</si>
  <si>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</si>
  <si>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</si>
  <si>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</si>
  <si>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</si>
  <si>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</si>
  <si>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</si>
  <si>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</si>
  <si>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</si>
  <si>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</si>
  <si>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</si>
  <si>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</si>
  <si>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</si>
  <si>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</si>
  <si>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</si>
  <si>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</si>
  <si>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</si>
  <si>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</si>
  <si>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</si>
  <si>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</si>
  <si>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</si>
  <si>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</si>
  <si>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</si>
  <si>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</si>
  <si>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</si>
  <si>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</si>
  <si>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</si>
  <si>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</si>
  <si>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</si>
  <si>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</si>
  <si>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</si>
  <si>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</si>
  <si>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</si>
  <si>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</si>
  <si>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</si>
  <si>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</si>
  <si>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</si>
  <si>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</si>
  <si>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</si>
  <si>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</si>
  <si>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</si>
  <si>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</si>
  <si>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</si>
  <si>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</si>
  <si>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</si>
  <si>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</si>
  <si>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</si>
  <si>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</si>
  <si>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</si>
  <si>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</si>
  <si>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</si>
  <si>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</si>
  <si>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</si>
  <si>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</si>
  <si>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</si>
  <si>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</si>
  <si>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</si>
  <si>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</si>
  <si>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</si>
  <si>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</si>
  <si>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</si>
  <si>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</si>
  <si>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</si>
  <si>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</si>
  <si>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</si>
  <si>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</si>
  <si>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</si>
  <si>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</si>
  <si>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</si>
  <si>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</si>
  <si>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</si>
  <si>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</si>
  <si>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</si>
  <si>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</si>
  <si>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</si>
  <si>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</si>
  <si>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</si>
  <si>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</si>
  <si>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</si>
  <si>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</si>
  <si>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</si>
  <si>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</si>
  <si>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</si>
  <si>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</si>
  <si>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</si>
  <si>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</si>
  <si>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</si>
  <si>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</si>
  <si>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</si>
  <si>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</si>
  <si>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</si>
  <si>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</si>
  <si>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</si>
  <si>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</si>
  <si>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</si>
  <si>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</si>
  <si>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</si>
  <si>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</si>
  <si>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</si>
  <si>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</si>
  <si>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</si>
  <si>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</si>
  <si>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</si>
  <si>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</si>
  <si>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</si>
  <si>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</si>
  <si>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</si>
  <si>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</si>
  <si>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</si>
  <si>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</si>
  <si>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</si>
  <si>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</si>
  <si>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</si>
  <si>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</si>
  <si>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</si>
  <si>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</si>
  <si>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</si>
  <si>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</si>
  <si>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</si>
  <si>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</si>
  <si>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</si>
  <si>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</si>
  <si>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</si>
  <si>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</si>
  <si>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</si>
  <si>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</si>
  <si>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</si>
  <si>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</si>
  <si>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</si>
  <si>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</si>
  <si>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</si>
  <si>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</si>
  <si>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</si>
  <si>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</si>
  <si>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</si>
  <si>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</si>
  <si>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</si>
  <si>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</si>
  <si>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</si>
  <si>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</si>
  <si>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</si>
  <si>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</si>
  <si>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</si>
  <si>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</si>
  <si>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</si>
  <si>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</si>
  <si>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</si>
  <si>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</si>
  <si>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</si>
  <si>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</si>
  <si>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</si>
  <si>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</si>
  <si>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</si>
  <si>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</si>
  <si>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</si>
  <si>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</si>
  <si>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</si>
  <si>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</si>
  <si>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</si>
  <si>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</si>
  <si>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</si>
  <si>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</si>
  <si>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</si>
  <si>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</si>
  <si>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</si>
  <si>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</si>
  <si>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</si>
  <si>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</si>
  <si>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</si>
  <si>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</si>
  <si>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</si>
  <si>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</si>
  <si>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</si>
  <si>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</si>
  <si>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</si>
  <si>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</si>
  <si>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</si>
  <si>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</si>
  <si>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</si>
  <si>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</si>
  <si>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</si>
  <si>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</si>
  <si>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</si>
  <si>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</si>
  <si>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</si>
  <si>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</si>
  <si>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</si>
  <si>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</si>
  <si>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</si>
  <si>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</si>
  <si>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</si>
  <si>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</si>
  <si>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</si>
  <si>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</si>
  <si>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</si>
  <si>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</si>
  <si>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городских округов на софинансирование капитальных вложений в объекты муниципальной собственности</t>
  </si>
  <si>
    <t>001 20202077040000151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</si>
  <si>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</si>
  <si>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</si>
  <si>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</si>
  <si>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</si>
  <si>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</si>
  <si>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</si>
  <si>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</si>
  <si>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</si>
  <si>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</si>
  <si>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</si>
  <si>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</si>
  <si>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</si>
  <si>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</si>
  <si>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</si>
  <si>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</si>
  <si>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</si>
  <si>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</si>
  <si>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</si>
  <si>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</si>
  <si>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</si>
  <si>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</si>
  <si>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</si>
  <si>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</si>
  <si>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</si>
  <si>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</si>
  <si>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</si>
  <si>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</si>
  <si>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</si>
  <si>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</si>
  <si>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</si>
  <si>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</si>
  <si>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</si>
  <si>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</si>
  <si>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</si>
  <si>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</si>
  <si>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</si>
  <si>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</si>
  <si>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</si>
  <si>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001 20203069040000151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</si>
  <si>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</si>
  <si>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</si>
  <si>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</si>
  <si>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</si>
  <si>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</si>
  <si>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</si>
  <si>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</si>
  <si>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</si>
  <si>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</si>
  <si>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000 20204012040000151</t>
  </si>
  <si>
    <t>001 20204012040000151</t>
  </si>
  <si>
    <t>010 20204012040000151</t>
  </si>
  <si>
    <t>012 20204012040000151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</si>
  <si>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</si>
  <si>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</si>
  <si>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</si>
  <si>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</si>
  <si>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001 20204999040000151</t>
  </si>
  <si>
    <t>012 20204999040000151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</si>
  <si>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</si>
  <si>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</si>
  <si>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</si>
  <si>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</si>
  <si>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</si>
  <si>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</si>
  <si>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</si>
  <si>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</si>
  <si>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</si>
  <si>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</si>
  <si>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</si>
  <si>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</si>
  <si>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</si>
  <si>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</si>
  <si>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</si>
  <si>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</si>
  <si>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</si>
  <si>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</si>
  <si>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</si>
  <si>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</si>
  <si>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</si>
  <si>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</si>
  <si>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</si>
  <si>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</si>
  <si>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</si>
  <si>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</si>
  <si>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</si>
  <si>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</si>
  <si>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</si>
  <si>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</si>
  <si>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</si>
  <si>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</si>
  <si>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</si>
  <si>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</si>
  <si>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</si>
  <si>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</si>
  <si>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</si>
  <si>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</si>
  <si>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</si>
  <si>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</si>
  <si>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</si>
  <si>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</si>
  <si>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</si>
  <si>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</si>
  <si>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</si>
  <si>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</si>
  <si>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</si>
  <si>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</si>
  <si>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</si>
  <si>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</si>
  <si>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</si>
  <si>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Пособия, компенсации, меры социальной поддержки по публичным нормативным обязательствам</t>
  </si>
  <si>
    <t xml:space="preserve">000 0100 0000000000 313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</si>
  <si>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</si>
  <si>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</si>
  <si>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</si>
  <si>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</si>
  <si>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</si>
  <si>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</si>
  <si>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</si>
  <si>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</si>
  <si>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</si>
  <si>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</si>
  <si>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</si>
  <si>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</si>
  <si>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</si>
  <si>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</si>
  <si>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</si>
  <si>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</si>
  <si>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</si>
  <si>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</si>
  <si>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</si>
  <si>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</si>
  <si>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</si>
  <si>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</si>
  <si>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</si>
  <si>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</si>
  <si>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</si>
  <si>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</si>
  <si>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</si>
  <si>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</si>
  <si>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</si>
  <si>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</si>
  <si>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</si>
  <si>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</si>
  <si>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</si>
  <si>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</si>
  <si>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</si>
  <si>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</si>
  <si>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</si>
  <si>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</si>
  <si>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</si>
  <si>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</si>
  <si>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</si>
  <si>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</si>
  <si>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</si>
  <si>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</si>
  <si>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</si>
  <si>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</si>
  <si>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</si>
  <si>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</si>
  <si>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</si>
  <si>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</si>
  <si>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</si>
  <si>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</si>
  <si>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</si>
  <si>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</si>
  <si>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</si>
  <si>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</si>
  <si>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</si>
  <si>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</si>
  <si>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</si>
  <si>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</si>
  <si>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</si>
  <si>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</si>
  <si>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</si>
  <si>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</si>
  <si>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</si>
  <si>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</si>
  <si>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</si>
  <si>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</si>
  <si>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</si>
  <si>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</si>
  <si>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000 0106 0000000000 242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</si>
  <si>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</si>
  <si>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</si>
  <si>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</si>
  <si>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</si>
  <si>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</si>
  <si>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</si>
  <si>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</si>
  <si>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</si>
  <si>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</si>
  <si>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</si>
  <si>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</si>
  <si>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</si>
  <si>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</si>
  <si>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</si>
  <si>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</si>
  <si>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</si>
  <si>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</si>
  <si>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</si>
  <si>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</si>
  <si>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</si>
  <si>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000 0113 0000000000 242 </t>
  </si>
  <si>
    <t xml:space="preserve">000 0113 0000000000 243 </t>
  </si>
  <si>
    <t xml:space="preserve">000 0113 0000000000 244 </t>
  </si>
  <si>
    <t xml:space="preserve">000 0113 0000000000 300 </t>
  </si>
  <si>
    <t xml:space="preserve">000 0113 0000000000 313 </t>
  </si>
  <si>
    <t xml:space="preserve">000 0113 0000000000 360 </t>
  </si>
  <si>
    <t xml:space="preserve">000 0113 0000000000 600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</si>
  <si>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</si>
  <si>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</si>
  <si>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</si>
  <si>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</si>
  <si>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</si>
  <si>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</si>
  <si>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</si>
  <si>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</si>
  <si>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</si>
  <si>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</si>
  <si>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</si>
  <si>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</si>
  <si>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</si>
  <si>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</si>
  <si>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</si>
  <si>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</si>
  <si>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</si>
  <si>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</si>
  <si>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</si>
  <si>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</si>
  <si>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</si>
  <si>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</si>
  <si>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</si>
  <si>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</si>
  <si>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</si>
  <si>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</si>
  <si>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</si>
  <si>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</si>
  <si>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</si>
  <si>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</si>
  <si>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000 0400 0000000000 200 </t>
  </si>
  <si>
    <t xml:space="preserve">000 0400 0000000000 242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</si>
  <si>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</si>
  <si>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</si>
  <si>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</si>
  <si>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</si>
  <si>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</si>
  <si>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</si>
  <si>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000 0400 0000000000 611 </t>
  </si>
  <si>
    <t>Субсидии бюджетным учреждениям на иные цели</t>
  </si>
  <si>
    <t xml:space="preserve">000 0400 0000000000 612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</si>
  <si>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</si>
  <si>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</si>
  <si>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</si>
  <si>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</si>
  <si>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</si>
  <si>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</si>
  <si>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000 0408 0000000000 200 </t>
  </si>
  <si>
    <t xml:space="preserve">000 0408 0000000000 244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</si>
  <si>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</si>
  <si>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</si>
  <si>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</si>
  <si>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</si>
  <si>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</si>
  <si>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000 0409 0000000000 244 </t>
  </si>
  <si>
    <t xml:space="preserve">000 0409 0000000000 400 </t>
  </si>
  <si>
    <t xml:space="preserve">000 0409 0000000000 414 </t>
  </si>
  <si>
    <t xml:space="preserve">000 0409 0000000000 600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</si>
  <si>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</si>
  <si>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</si>
  <si>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</si>
  <si>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</si>
  <si>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</si>
  <si>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</si>
  <si>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</si>
  <si>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</si>
  <si>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</si>
  <si>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000 0412 0000000000 242 </t>
  </si>
  <si>
    <t xml:space="preserve">000 0412 0000000000 244 </t>
  </si>
  <si>
    <t xml:space="preserve">000 0412 0000000000 400 </t>
  </si>
  <si>
    <t xml:space="preserve">000 0412 0000000000 414 </t>
  </si>
  <si>
    <t xml:space="preserve">000 0412 0000000000 600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</si>
  <si>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</si>
  <si>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</si>
  <si>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</si>
  <si>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</si>
  <si>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</si>
  <si>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</si>
  <si>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</si>
  <si>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</si>
  <si>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</si>
  <si>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</si>
  <si>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000 0500 0000000000 243 </t>
  </si>
  <si>
    <t xml:space="preserve">000 0500 0000000000 244 </t>
  </si>
  <si>
    <t xml:space="preserve">000 0500 0000000000 400 </t>
  </si>
  <si>
    <t xml:space="preserve">000 0500 0000000000 414 </t>
  </si>
  <si>
    <t xml:space="preserve">000 0500 0000000000 600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</si>
  <si>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</si>
  <si>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</si>
  <si>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</si>
  <si>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</si>
  <si>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</si>
  <si>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</si>
  <si>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</si>
  <si>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</si>
  <si>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</si>
  <si>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</si>
  <si>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</si>
  <si>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</si>
  <si>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</si>
  <si>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</si>
  <si>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</si>
  <si>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</si>
  <si>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</si>
  <si>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000 0503 0000000000 244 </t>
  </si>
  <si>
    <t xml:space="preserve">000 0503 0000000000 400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</si>
  <si>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</si>
  <si>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</si>
  <si>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</si>
  <si>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</si>
  <si>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</si>
  <si>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</si>
  <si>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</si>
  <si>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</si>
  <si>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</si>
  <si>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</si>
  <si>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000 0505 0000000000 244 </t>
  </si>
  <si>
    <t xml:space="preserve">000 0505 0000000000 600 </t>
  </si>
  <si>
    <t xml:space="preserve">000 0505 0000000000 611 </t>
  </si>
  <si>
    <t>ОХРАНА ОКРУЖАЮЩЕЙ СРЕДЫ</t>
  </si>
  <si>
    <t xml:space="preserve">000 0600 0000000000 000 </t>
  </si>
  <si>
    <t xml:space="preserve">000 0600 0000000000 200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</si>
  <si>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</si>
  <si>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</si>
  <si>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</si>
  <si>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</si>
  <si>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</si>
  <si>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</si>
  <si>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</si>
  <si>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</si>
  <si>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</si>
  <si>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</si>
  <si>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</si>
  <si>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</si>
  <si>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</si>
  <si>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000 0700 0000000000 242 </t>
  </si>
  <si>
    <t xml:space="preserve">000 0700 0000000000 244 </t>
  </si>
  <si>
    <t xml:space="preserve">000 0700 0000000000 300 </t>
  </si>
  <si>
    <t xml:space="preserve">000 0700 0000000000 313 </t>
  </si>
  <si>
    <t>Пособия, компенсации и иные социальные выплаты гражданам, кроме публичных нормативных обязательств</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</si>
  <si>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</si>
  <si>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</si>
  <si>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</si>
  <si>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000 0700 0000000000 360 </t>
  </si>
  <si>
    <t xml:space="preserve">000 0700 0000000000 400 </t>
  </si>
  <si>
    <t xml:space="preserve">000 0700 0000000000 414 </t>
  </si>
  <si>
    <t xml:space="preserve">000 0700 0000000000 600 </t>
  </si>
  <si>
    <t xml:space="preserve">000 0700 0000000000 611 </t>
  </si>
  <si>
    <t xml:space="preserve">000 0700 0000000000 612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</si>
  <si>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</si>
  <si>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</si>
  <si>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</si>
  <si>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Дошкольное образование</t>
  </si>
  <si>
    <t xml:space="preserve">000 0701 0000000000 000 </t>
  </si>
  <si>
    <t xml:space="preserve">000 0701 0000000000 600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</si>
  <si>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</si>
  <si>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</si>
  <si>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</si>
  <si>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</si>
  <si>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</si>
  <si>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000 0702 0000000000 611 </t>
  </si>
  <si>
    <t xml:space="preserve">000 0702 0000000000 612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</si>
  <si>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</si>
  <si>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</si>
  <si>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</si>
  <si>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</si>
  <si>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</si>
  <si>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</si>
  <si>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</si>
  <si>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</si>
  <si>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</si>
  <si>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000 0707 0000000000 242 </t>
  </si>
  <si>
    <t xml:space="preserve">000 0707 0000000000 244 </t>
  </si>
  <si>
    <t xml:space="preserve">000 0707 0000000000 300 </t>
  </si>
  <si>
    <t xml:space="preserve">000 0707 0000000000 323 </t>
  </si>
  <si>
    <t xml:space="preserve">000 0707 0000000000 600 </t>
  </si>
  <si>
    <t xml:space="preserve">000 0707 0000000000 612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</si>
  <si>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</si>
  <si>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</si>
  <si>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</si>
  <si>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</si>
  <si>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</si>
  <si>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</si>
  <si>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</si>
  <si>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</si>
  <si>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</si>
  <si>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</si>
  <si>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000 0709 0000000000 242 </t>
  </si>
  <si>
    <t xml:space="preserve">000 0709 0000000000 244 </t>
  </si>
  <si>
    <t xml:space="preserve">000 0709 0000000000 300 </t>
  </si>
  <si>
    <t xml:space="preserve">000 0709 0000000000 313 </t>
  </si>
  <si>
    <t xml:space="preserve">000 0709 0000000000 321 </t>
  </si>
  <si>
    <t xml:space="preserve">000 0709 0000000000 360 </t>
  </si>
  <si>
    <t xml:space="preserve">000 0709 0000000000 400 </t>
  </si>
  <si>
    <t xml:space="preserve">000 0709 0000000000 414 </t>
  </si>
  <si>
    <t xml:space="preserve">000 0709 0000000000 600 </t>
  </si>
  <si>
    <t xml:space="preserve">000 0709 0000000000 612 </t>
  </si>
  <si>
    <t xml:space="preserve">000 0709 0000000000 622 </t>
  </si>
  <si>
    <t>КУЛЬТУРА, КИНЕМАТОГРАФИЯ</t>
  </si>
  <si>
    <t xml:space="preserve">000 0800 0000000000 000 </t>
  </si>
  <si>
    <t xml:space="preserve">000 0800 0000000000 200 </t>
  </si>
  <si>
    <t xml:space="preserve">000 0800 0000000000 244 </t>
  </si>
  <si>
    <t xml:space="preserve">000 0800 0000000000 400 </t>
  </si>
  <si>
    <t xml:space="preserve">000 0800 0000000000 414 </t>
  </si>
  <si>
    <t xml:space="preserve">000 0800 0000000000 600 </t>
  </si>
  <si>
    <t xml:space="preserve">000 0800 0000000000 611 </t>
  </si>
  <si>
    <t xml:space="preserve">000 0800 0000000000 612 </t>
  </si>
  <si>
    <t xml:space="preserve">000 0800 0000000000 621 </t>
  </si>
  <si>
    <t xml:space="preserve">000 0800 0000000000 622 </t>
  </si>
  <si>
    <t>Культура</t>
  </si>
  <si>
    <t xml:space="preserve">000 0801 0000000000 000 </t>
  </si>
  <si>
    <t xml:space="preserve">000 0801 0000000000 200 </t>
  </si>
  <si>
    <t xml:space="preserve">000 0801 0000000000 244 </t>
  </si>
  <si>
    <t xml:space="preserve">000 0801 0000000000 600 </t>
  </si>
  <si>
    <t xml:space="preserve">000 0801 0000000000 611 </t>
  </si>
  <si>
    <t xml:space="preserve">000 0801 0000000000 612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</si>
  <si>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</si>
  <si>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</si>
  <si>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</si>
  <si>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</si>
  <si>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</si>
  <si>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000 0804 0000000000 414 </t>
  </si>
  <si>
    <t xml:space="preserve">000 0804 0000000000 600 </t>
  </si>
  <si>
    <t xml:space="preserve">000 0804 0000000000 612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</si>
  <si>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</si>
  <si>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</si>
  <si>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</si>
  <si>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</si>
  <si>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</si>
  <si>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</si>
  <si>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</si>
  <si>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</si>
  <si>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</si>
  <si>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000 1000 0000000000 242 </t>
  </si>
  <si>
    <t xml:space="preserve">000 1000 0000000000 244 </t>
  </si>
  <si>
    <t xml:space="preserve">000 1000 0000000000 300 </t>
  </si>
  <si>
    <t xml:space="preserve">000 1000 0000000000 313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</si>
  <si>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</si>
  <si>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</si>
  <si>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</si>
  <si>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</si>
  <si>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</si>
  <si>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</si>
  <si>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</si>
  <si>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</si>
  <si>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000 1000 0000000000 414 </t>
  </si>
  <si>
    <t xml:space="preserve">000 1000 0000000000 600 </t>
  </si>
  <si>
    <t xml:space="preserve">000 1000 0000000000 612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</si>
  <si>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</si>
  <si>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</si>
  <si>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</si>
  <si>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</si>
  <si>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</si>
  <si>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</si>
  <si>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Социальное обслуживание населения</t>
  </si>
  <si>
    <t xml:space="preserve">000 1002 0000000000 000 </t>
  </si>
  <si>
    <t xml:space="preserve">000 1002 0000000000 600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</si>
  <si>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</si>
  <si>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</si>
  <si>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</si>
  <si>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</si>
  <si>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</si>
  <si>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</si>
  <si>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</si>
  <si>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</si>
  <si>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</si>
  <si>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000 1003 0000000000 244 </t>
  </si>
  <si>
    <t xml:space="preserve">000 1003 0000000000 300 </t>
  </si>
  <si>
    <t xml:space="preserve">000 1003 0000000000 313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</si>
  <si>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</si>
  <si>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</si>
  <si>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</si>
  <si>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</si>
  <si>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</si>
  <si>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</si>
  <si>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</si>
  <si>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</si>
  <si>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</si>
  <si>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</si>
  <si>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</si>
  <si>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</si>
  <si>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</si>
  <si>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</si>
  <si>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</si>
  <si>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</si>
  <si>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000 1004 0000000000 242 </t>
  </si>
  <si>
    <t xml:space="preserve">000 1004 0000000000 300 </t>
  </si>
  <si>
    <t xml:space="preserve">000 1004 0000000000 313 </t>
  </si>
  <si>
    <t xml:space="preserve">000 1004 0000000000 323 </t>
  </si>
  <si>
    <t xml:space="preserve">000 1004 0000000000 400 </t>
  </si>
  <si>
    <t xml:space="preserve">000 1004 0000000000 414 </t>
  </si>
  <si>
    <t xml:space="preserve">000 1004 0000000000 600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</si>
  <si>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</si>
  <si>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</si>
  <si>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</si>
  <si>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</si>
  <si>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</si>
  <si>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</si>
  <si>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</si>
  <si>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</si>
  <si>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</si>
  <si>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000 1006 0000000000 242 </t>
  </si>
  <si>
    <t xml:space="preserve">000 1006 0000000000 244 </t>
  </si>
  <si>
    <t xml:space="preserve">000 1006 0000000000 300 </t>
  </si>
  <si>
    <t xml:space="preserve">000 1006 0000000000 321 </t>
  </si>
  <si>
    <t xml:space="preserve">000 1006 0000000000 600 </t>
  </si>
  <si>
    <t xml:space="preserve">000 1006 0000000000 630 </t>
  </si>
  <si>
    <t xml:space="preserve">000 1006 0000000000 800 </t>
  </si>
  <si>
    <t xml:space="preserve">000 1006 0000000000 850 </t>
  </si>
  <si>
    <t xml:space="preserve">000 1006 0000000000 852 </t>
  </si>
  <si>
    <t>ФИЗИЧЕСКАЯ КУЛЬТУРА И СПОРТ</t>
  </si>
  <si>
    <t xml:space="preserve">000 1100 0000000000 000 </t>
  </si>
  <si>
    <t xml:space="preserve">000 1100 0000000000 600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</si>
  <si>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</si>
  <si>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</si>
  <si>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</si>
  <si>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</si>
  <si>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</si>
  <si>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</si>
  <si>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</si>
  <si>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</si>
  <si>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</si>
  <si>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</si>
  <si>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000 1200 0000000000 611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</si>
  <si>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</si>
  <si>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</si>
  <si>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</si>
  <si>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</si>
  <si>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</si>
  <si>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000 1201 0000000000 611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</si>
  <si>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</si>
  <si>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</si>
  <si>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</si>
  <si>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</si>
  <si>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</si>
  <si>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</si>
  <si>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</si>
  <si>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</si>
  <si>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</si>
  <si>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</si>
  <si>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</si>
  <si>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</si>
  <si>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</si>
  <si>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</si>
  <si>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</si>
  <si>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000 01060401040000810</t>
  </si>
  <si>
    <t>Возврат прочих бюджетных кредитов (ссуд), предоставленных бюджетами городских округов внутри страны</t>
  </si>
  <si>
    <t>000 01060800040000640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</si>
  <si>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</si>
  <si>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</si>
  <si>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</si>
  <si>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</si>
  <si>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</si>
  <si>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</si>
  <si>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</si>
  <si>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</si>
  <si>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</si>
  <si>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</si>
  <si>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</si>
  <si>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</si>
  <si>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городских округов</t>
  </si>
  <si>
    <t>000 01050201040000510</t>
  </si>
  <si>
    <t>уменьшение остатков средств</t>
  </si>
  <si>
    <t>720</t>
  </si>
  <si>
    <t>000 01050000000000600</t>
  </si>
  <si>
    <t>Уменьшение прочих остатков денежных средств бюджетов городских округов</t>
  </si>
  <si>
    <t>000 01050201040000610</t>
  </si>
  <si>
    <t>EXPORT_SRC_KIND</t>
  </si>
  <si>
    <t>СБС</t>
  </si>
  <si>
    <t>EXPORT_PARAM_SRC_KIND</t>
  </si>
  <si>
    <t>EXPORT_SRC_CODE</t>
  </si>
  <si>
    <t>45016</t>
  </si>
  <si>
    <t>EXPORT_VB_CODE</t>
  </si>
  <si>
    <t>3</t>
  </si>
  <si>
    <t>Руководитель</t>
  </si>
  <si>
    <t>Козловская О.Г.</t>
  </si>
  <si>
    <t>Главный бухгалтер</t>
  </si>
  <si>
    <t>Уварова И.П.</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</si>
</sst>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136">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4" fontId="2" fillId="0" borderId="14" xfId="0" applyNumberFormat="1" applyFont="1" applyBorder="1" applyAlignment="1">
      <alignment horizontal="right"/>
    </xf>
    <xf numFmtId="4" fontId="2" fillId="0" borderId="24" xfId="0" applyNumberFormat="1" applyFont="1" applyBorder="1" applyAlignment="1">
      <alignment horizontal="right"/>
    </xf>
    <xf numFmtId="49" fontId="2" fillId="0" borderId="24" xfId="0" applyNumberFormat="1" applyFont="1" applyBorder="1" applyAlignment="1">
      <alignment horizontal="center" wrapText="1"/>
    </xf>
    <xf numFmtId="49" fontId="2" fillId="0" borderId="22" xfId="0" applyNumberFormat="1" applyFont="1" applyBorder="1" applyAlignment="1">
      <alignment horizontal="center" wrapText="1"/>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165" fontId="2" fillId="0" borderId="27" xfId="0" applyNumberFormat="1" applyFont="1" applyBorder="1" applyAlignment="1">
      <alignment horizontal="left"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39" xfId="0" applyNumberFormat="1" applyFont="1" applyBorder="1" applyAlignment="1">
      <alignment horizontal="left" wrapText="1"/>
    </xf>
    <xf numFmtId="49" fontId="0" fillId="0" borderId="39"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0"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28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74"/>
  <sheetViews>
    <sheetView showGridLines="0" topLeftCell="A190" zoomScaleNormal="100" workbookViewId="0">
      <selection activeCell="E248" sqref="E248"/>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21"/>
      <c r="B1" s="121"/>
      <c r="C1" s="121"/>
      <c r="D1" s="121"/>
      <c r="E1" s="3"/>
      <c r="F1" s="4"/>
      <c r="H1" s="1" t="s">
        <v>30</v>
      </c>
    </row>
    <row r="2" spans="1:8" ht="16.899999999999999" customHeight="1" thickBot="1">
      <c r="A2" s="121" t="s">
        <v>27</v>
      </c>
      <c r="B2" s="121"/>
      <c r="C2" s="121"/>
      <c r="D2" s="121"/>
      <c r="E2" s="30"/>
      <c r="F2" s="10" t="s">
        <v>3</v>
      </c>
    </row>
    <row r="3" spans="1:8">
      <c r="A3" s="2"/>
      <c r="B3" s="2"/>
      <c r="C3" s="2"/>
      <c r="D3" s="1"/>
      <c r="E3" s="31" t="s">
        <v>9</v>
      </c>
      <c r="F3" s="7" t="s">
        <v>16</v>
      </c>
      <c r="H3" s="1" t="s">
        <v>41</v>
      </c>
    </row>
    <row r="4" spans="1:8" ht="14.25" customHeight="1">
      <c r="A4" s="122" t="s">
        <v>31</v>
      </c>
      <c r="B4" s="122"/>
      <c r="C4" s="122"/>
      <c r="D4" s="122"/>
      <c r="E4" s="35" t="s">
        <v>8</v>
      </c>
      <c r="F4" s="22" t="s">
        <v>32</v>
      </c>
      <c r="H4" s="1" t="s">
        <v>32</v>
      </c>
    </row>
    <row r="5" spans="1:8">
      <c r="A5" s="2"/>
      <c r="B5" s="2"/>
      <c r="C5" s="2"/>
      <c r="D5" s="1"/>
      <c r="E5" s="35" t="s">
        <v>6</v>
      </c>
      <c r="F5" s="26"/>
      <c r="H5" s="1" t="s">
        <v>39</v>
      </c>
    </row>
    <row r="6" spans="1:8">
      <c r="A6" s="6" t="s">
        <v>22</v>
      </c>
      <c r="B6" s="123" t="s">
        <v>33</v>
      </c>
      <c r="C6" s="124"/>
      <c r="D6" s="124"/>
      <c r="E6" s="35" t="s">
        <v>23</v>
      </c>
      <c r="F6" s="26" t="s">
        <v>37</v>
      </c>
      <c r="H6" s="1" t="s">
        <v>2</v>
      </c>
    </row>
    <row r="7" spans="1:8">
      <c r="A7" s="6" t="s">
        <v>14</v>
      </c>
      <c r="B7" s="125" t="s">
        <v>34</v>
      </c>
      <c r="C7" s="125"/>
      <c r="D7" s="125"/>
      <c r="E7" s="35" t="s">
        <v>29</v>
      </c>
      <c r="F7" s="36" t="s">
        <v>38</v>
      </c>
    </row>
    <row r="8" spans="1:8">
      <c r="A8" s="6" t="s">
        <v>35</v>
      </c>
      <c r="B8" s="6"/>
      <c r="C8" s="6"/>
      <c r="D8" s="5"/>
      <c r="E8" s="35"/>
      <c r="F8" s="8" t="s">
        <v>30</v>
      </c>
    </row>
    <row r="9" spans="1:8" ht="13.5" thickBot="1">
      <c r="A9" s="6" t="s">
        <v>36</v>
      </c>
      <c r="B9" s="6"/>
      <c r="C9" s="16"/>
      <c r="D9" s="5"/>
      <c r="E9" s="35" t="s">
        <v>7</v>
      </c>
      <c r="F9" s="9" t="s">
        <v>0</v>
      </c>
      <c r="H9" s="1" t="s">
        <v>40</v>
      </c>
    </row>
    <row r="10" spans="1:8" ht="20.25" customHeight="1" thickBot="1">
      <c r="A10" s="126" t="s">
        <v>20</v>
      </c>
      <c r="B10" s="126"/>
      <c r="C10" s="126"/>
      <c r="D10" s="126"/>
      <c r="E10" s="25"/>
      <c r="F10" s="11"/>
    </row>
    <row r="11" spans="1:8" ht="4.3499999999999996" customHeight="1">
      <c r="A11" s="109" t="s">
        <v>4</v>
      </c>
      <c r="B11" s="112" t="s">
        <v>11</v>
      </c>
      <c r="C11" s="112" t="s">
        <v>24</v>
      </c>
      <c r="D11" s="115" t="s">
        <v>17</v>
      </c>
      <c r="E11" s="115" t="s">
        <v>12</v>
      </c>
      <c r="F11" s="118" t="s">
        <v>15</v>
      </c>
    </row>
    <row r="12" spans="1:8" ht="3.6" customHeight="1">
      <c r="A12" s="110"/>
      <c r="B12" s="113"/>
      <c r="C12" s="113"/>
      <c r="D12" s="116"/>
      <c r="E12" s="116"/>
      <c r="F12" s="119"/>
    </row>
    <row r="13" spans="1:8" ht="3" customHeight="1">
      <c r="A13" s="110"/>
      <c r="B13" s="113"/>
      <c r="C13" s="113"/>
      <c r="D13" s="116"/>
      <c r="E13" s="116"/>
      <c r="F13" s="119"/>
    </row>
    <row r="14" spans="1:8" ht="3" customHeight="1">
      <c r="A14" s="110"/>
      <c r="B14" s="113"/>
      <c r="C14" s="113"/>
      <c r="D14" s="116"/>
      <c r="E14" s="116"/>
      <c r="F14" s="119"/>
    </row>
    <row r="15" spans="1:8" ht="3" customHeight="1">
      <c r="A15" s="110"/>
      <c r="B15" s="113"/>
      <c r="C15" s="113"/>
      <c r="D15" s="116"/>
      <c r="E15" s="116"/>
      <c r="F15" s="119"/>
    </row>
    <row r="16" spans="1:8" ht="3" customHeight="1">
      <c r="A16" s="110"/>
      <c r="B16" s="113"/>
      <c r="C16" s="113"/>
      <c r="D16" s="116"/>
      <c r="E16" s="116"/>
      <c r="F16" s="119"/>
    </row>
    <row r="17" spans="1:6" ht="23.45" customHeight="1">
      <c r="A17" s="111"/>
      <c r="B17" s="114"/>
      <c r="C17" s="114"/>
      <c r="D17" s="117"/>
      <c r="E17" s="117"/>
      <c r="F17" s="120"/>
    </row>
    <row r="18" spans="1:6" ht="12.6" customHeight="1" thickBot="1">
      <c r="A18" s="17">
        <v>1</v>
      </c>
      <c r="B18" s="18">
        <v>2</v>
      </c>
      <c r="C18" s="23">
        <v>3</v>
      </c>
      <c r="D18" s="19" t="s">
        <v>1</v>
      </c>
      <c r="E18" s="34" t="s">
        <v>2</v>
      </c>
      <c r="F18" s="20" t="s">
        <v>13</v>
      </c>
    </row>
    <row r="19" spans="1:6">
      <c r="A19" s="41" t="s">
        <v>5</v>
      </c>
      <c r="B19" s="37" t="s">
        <v>10</v>
      </c>
      <c r="C19" s="83" t="s">
        <v>42</v>
      </c>
      <c r="D19" s="39">
        <v>2155021072.3699999</v>
      </c>
      <c r="E19" s="38">
        <v>704953258.64999998</v>
      </c>
      <c r="F19" s="39">
        <f>IF(OR(D19="-",E19=D19),"-",D19-IF(E19="-",0,E19))</f>
        <v>1450067813.7199998</v>
      </c>
    </row>
    <row r="20" spans="1:6">
      <c r="A20" s="50" t="s">
        <v>43</v>
      </c>
      <c r="B20" s="44"/>
      <c r="C20" s="85"/>
      <c r="D20" s="46"/>
      <c r="E20" s="46"/>
      <c r="F20" s="48"/>
    </row>
    <row r="21" spans="1:6">
      <c r="A21" s="51" t="s">
        <v>44</v>
      </c>
      <c r="B21" s="45" t="s">
        <v>10</v>
      </c>
      <c r="C21" s="86" t="s">
        <v>45</v>
      </c>
      <c r="D21" s="47">
        <v>1273289211.3</v>
      </c>
      <c r="E21" s="47">
        <v>384732730</v>
      </c>
      <c r="F21" s="49">
        <f t="shared" ref="F21:F84" si="0">IF(OR(D21="-",E21=D21),"-",D21-IF(E21="-",0,E21))</f>
        <v>888556481.29999995</v>
      </c>
    </row>
    <row r="22" spans="1:6">
      <c r="A22" s="51" t="s">
        <v>46</v>
      </c>
      <c r="B22" s="45" t="s">
        <v>10</v>
      </c>
      <c r="C22" s="86" t="s">
        <v>47</v>
      </c>
      <c r="D22" s="47">
        <v>811053000</v>
      </c>
      <c r="E22" s="47">
        <v>235137049.61000001</v>
      </c>
      <c r="F22" s="49">
        <f t="shared" si="0"/>
        <v>575915950.38999999</v>
      </c>
    </row>
    <row r="23" spans="1:6">
      <c r="A23" s="51" t="s">
        <v>48</v>
      </c>
      <c r="B23" s="45" t="s">
        <v>10</v>
      </c>
      <c r="C23" s="86" t="s">
        <v>49</v>
      </c>
      <c r="D23" s="47">
        <v>15838945</v>
      </c>
      <c r="E23" s="47">
        <v>1241130.2</v>
      </c>
      <c r="F23" s="49">
        <f t="shared" si="0"/>
        <v>14597814.800000001</v>
      </c>
    </row>
    <row r="24" spans="1:6" ht="56.25">
      <c r="A24" s="51" t="s">
        <v>50</v>
      </c>
      <c r="B24" s="45" t="s">
        <v>10</v>
      </c>
      <c r="C24" s="86" t="s">
        <v>51</v>
      </c>
      <c r="D24" s="47">
        <v>163603</v>
      </c>
      <c r="E24" s="47">
        <v>102306.59</v>
      </c>
      <c r="F24" s="49">
        <f t="shared" si="0"/>
        <v>61296.41</v>
      </c>
    </row>
    <row r="25" spans="1:6" ht="56.25">
      <c r="A25" s="51" t="s">
        <v>52</v>
      </c>
      <c r="B25" s="45" t="s">
        <v>10</v>
      </c>
      <c r="C25" s="86" t="s">
        <v>53</v>
      </c>
      <c r="D25" s="47">
        <v>131952</v>
      </c>
      <c r="E25" s="47">
        <v>7625.02</v>
      </c>
      <c r="F25" s="49">
        <f t="shared" si="0"/>
        <v>124326.98</v>
      </c>
    </row>
    <row r="26" spans="1:6" ht="56.25">
      <c r="A26" s="51" t="s">
        <v>54</v>
      </c>
      <c r="B26" s="45" t="s">
        <v>10</v>
      </c>
      <c r="C26" s="86" t="s">
        <v>55</v>
      </c>
      <c r="D26" s="47">
        <v>23266</v>
      </c>
      <c r="E26" s="47">
        <v>3874.24</v>
      </c>
      <c r="F26" s="49">
        <f t="shared" si="0"/>
        <v>19391.760000000002</v>
      </c>
    </row>
    <row r="27" spans="1:6" ht="56.25">
      <c r="A27" s="51" t="s">
        <v>56</v>
      </c>
      <c r="B27" s="45" t="s">
        <v>10</v>
      </c>
      <c r="C27" s="86" t="s">
        <v>57</v>
      </c>
      <c r="D27" s="47">
        <v>8385</v>
      </c>
      <c r="E27" s="47">
        <v>93901.64</v>
      </c>
      <c r="F27" s="49">
        <f t="shared" si="0"/>
        <v>-85516.64</v>
      </c>
    </row>
    <row r="28" spans="1:6" ht="56.25">
      <c r="A28" s="51" t="s">
        <v>58</v>
      </c>
      <c r="B28" s="45" t="s">
        <v>10</v>
      </c>
      <c r="C28" s="86" t="s">
        <v>59</v>
      </c>
      <c r="D28" s="47" t="s">
        <v>60</v>
      </c>
      <c r="E28" s="47">
        <v>-3094.31</v>
      </c>
      <c r="F28" s="49" t="str">
        <f t="shared" si="0"/>
        <v>-</v>
      </c>
    </row>
    <row r="29" spans="1:6" ht="45">
      <c r="A29" s="51" t="s">
        <v>61</v>
      </c>
      <c r="B29" s="45" t="s">
        <v>10</v>
      </c>
      <c r="C29" s="86" t="s">
        <v>62</v>
      </c>
      <c r="D29" s="47">
        <v>1553629</v>
      </c>
      <c r="E29" s="47">
        <v>248628.65</v>
      </c>
      <c r="F29" s="49">
        <f t="shared" si="0"/>
        <v>1305000.3500000001</v>
      </c>
    </row>
    <row r="30" spans="1:6" ht="101.25">
      <c r="A30" s="106" t="s">
        <v>63</v>
      </c>
      <c r="B30" s="45" t="s">
        <v>10</v>
      </c>
      <c r="C30" s="86" t="s">
        <v>64</v>
      </c>
      <c r="D30" s="47">
        <v>1543069</v>
      </c>
      <c r="E30" s="47">
        <v>244624.69</v>
      </c>
      <c r="F30" s="49">
        <f t="shared" si="0"/>
        <v>1298444.31</v>
      </c>
    </row>
    <row r="31" spans="1:6" ht="101.25">
      <c r="A31" s="106" t="s">
        <v>65</v>
      </c>
      <c r="B31" s="45" t="s">
        <v>10</v>
      </c>
      <c r="C31" s="86" t="s">
        <v>66</v>
      </c>
      <c r="D31" s="47">
        <v>4318</v>
      </c>
      <c r="E31" s="47">
        <v>3807.11</v>
      </c>
      <c r="F31" s="49">
        <f t="shared" si="0"/>
        <v>510.88999999999987</v>
      </c>
    </row>
    <row r="32" spans="1:6" ht="101.25">
      <c r="A32" s="106" t="s">
        <v>67</v>
      </c>
      <c r="B32" s="45" t="s">
        <v>10</v>
      </c>
      <c r="C32" s="86" t="s">
        <v>68</v>
      </c>
      <c r="D32" s="47">
        <v>3459</v>
      </c>
      <c r="E32" s="47" t="s">
        <v>60</v>
      </c>
      <c r="F32" s="49">
        <f t="shared" si="0"/>
        <v>3459</v>
      </c>
    </row>
    <row r="33" spans="1:6" ht="101.25">
      <c r="A33" s="106" t="s">
        <v>69</v>
      </c>
      <c r="B33" s="45" t="s">
        <v>10</v>
      </c>
      <c r="C33" s="86" t="s">
        <v>70</v>
      </c>
      <c r="D33" s="47">
        <v>2783</v>
      </c>
      <c r="E33" s="47">
        <v>196.85</v>
      </c>
      <c r="F33" s="49">
        <f t="shared" si="0"/>
        <v>2586.15</v>
      </c>
    </row>
    <row r="34" spans="1:6" ht="33.75">
      <c r="A34" s="51" t="s">
        <v>71</v>
      </c>
      <c r="B34" s="45" t="s">
        <v>10</v>
      </c>
      <c r="C34" s="86" t="s">
        <v>72</v>
      </c>
      <c r="D34" s="47">
        <v>12289245</v>
      </c>
      <c r="E34" s="47">
        <v>418198.76</v>
      </c>
      <c r="F34" s="49">
        <f t="shared" si="0"/>
        <v>11871046.24</v>
      </c>
    </row>
    <row r="35" spans="1:6" ht="45">
      <c r="A35" s="51" t="s">
        <v>73</v>
      </c>
      <c r="B35" s="45" t="s">
        <v>10</v>
      </c>
      <c r="C35" s="86" t="s">
        <v>74</v>
      </c>
      <c r="D35" s="47">
        <v>12205166</v>
      </c>
      <c r="E35" s="47">
        <v>407338.4</v>
      </c>
      <c r="F35" s="49">
        <f t="shared" si="0"/>
        <v>11797827.6</v>
      </c>
    </row>
    <row r="36" spans="1:6" ht="45">
      <c r="A36" s="51" t="s">
        <v>75</v>
      </c>
      <c r="B36" s="45" t="s">
        <v>10</v>
      </c>
      <c r="C36" s="86" t="s">
        <v>76</v>
      </c>
      <c r="D36" s="47">
        <v>8665</v>
      </c>
      <c r="E36" s="47">
        <v>979.16</v>
      </c>
      <c r="F36" s="49">
        <f t="shared" si="0"/>
        <v>7685.84</v>
      </c>
    </row>
    <row r="37" spans="1:6" ht="45">
      <c r="A37" s="51" t="s">
        <v>77</v>
      </c>
      <c r="B37" s="45" t="s">
        <v>10</v>
      </c>
      <c r="C37" s="86" t="s">
        <v>78</v>
      </c>
      <c r="D37" s="47">
        <v>75414</v>
      </c>
      <c r="E37" s="47">
        <v>9881.2000000000007</v>
      </c>
      <c r="F37" s="49">
        <f t="shared" si="0"/>
        <v>65532.800000000003</v>
      </c>
    </row>
    <row r="38" spans="1:6" ht="78.75">
      <c r="A38" s="106" t="s">
        <v>79</v>
      </c>
      <c r="B38" s="45" t="s">
        <v>10</v>
      </c>
      <c r="C38" s="86" t="s">
        <v>80</v>
      </c>
      <c r="D38" s="47">
        <v>1832468</v>
      </c>
      <c r="E38" s="47">
        <v>471996.2</v>
      </c>
      <c r="F38" s="49">
        <f t="shared" si="0"/>
        <v>1360471.8</v>
      </c>
    </row>
    <row r="39" spans="1:6" ht="78.75">
      <c r="A39" s="106" t="s">
        <v>81</v>
      </c>
      <c r="B39" s="45" t="s">
        <v>10</v>
      </c>
      <c r="C39" s="86" t="s">
        <v>82</v>
      </c>
      <c r="D39" s="47">
        <v>1832468</v>
      </c>
      <c r="E39" s="47">
        <v>471996.2</v>
      </c>
      <c r="F39" s="49">
        <f t="shared" si="0"/>
        <v>1360471.8</v>
      </c>
    </row>
    <row r="40" spans="1:6">
      <c r="A40" s="51" t="s">
        <v>48</v>
      </c>
      <c r="B40" s="45" t="s">
        <v>10</v>
      </c>
      <c r="C40" s="86" t="s">
        <v>83</v>
      </c>
      <c r="D40" s="47">
        <v>795214055</v>
      </c>
      <c r="E40" s="47">
        <v>233895919.41</v>
      </c>
      <c r="F40" s="49">
        <f t="shared" si="0"/>
        <v>561318135.59000003</v>
      </c>
    </row>
    <row r="41" spans="1:6" ht="67.5">
      <c r="A41" s="106" t="s">
        <v>84</v>
      </c>
      <c r="B41" s="45" t="s">
        <v>10</v>
      </c>
      <c r="C41" s="86" t="s">
        <v>85</v>
      </c>
      <c r="D41" s="47">
        <v>795214055</v>
      </c>
      <c r="E41" s="47">
        <v>233895919.41</v>
      </c>
      <c r="F41" s="49">
        <f t="shared" si="0"/>
        <v>561318135.59000003</v>
      </c>
    </row>
    <row r="42" spans="1:6" ht="67.5">
      <c r="A42" s="106" t="s">
        <v>86</v>
      </c>
      <c r="B42" s="45" t="s">
        <v>10</v>
      </c>
      <c r="C42" s="86" t="s">
        <v>87</v>
      </c>
      <c r="D42" s="47">
        <v>795214055</v>
      </c>
      <c r="E42" s="47">
        <v>233895919.41</v>
      </c>
      <c r="F42" s="49">
        <f t="shared" si="0"/>
        <v>561318135.59000003</v>
      </c>
    </row>
    <row r="43" spans="1:6" ht="33.75">
      <c r="A43" s="51" t="s">
        <v>88</v>
      </c>
      <c r="B43" s="45" t="s">
        <v>10</v>
      </c>
      <c r="C43" s="86" t="s">
        <v>89</v>
      </c>
      <c r="D43" s="47">
        <v>2634000</v>
      </c>
      <c r="E43" s="47">
        <v>715399.83</v>
      </c>
      <c r="F43" s="49">
        <f t="shared" si="0"/>
        <v>1918600.17</v>
      </c>
    </row>
    <row r="44" spans="1:6" ht="22.5">
      <c r="A44" s="51" t="s">
        <v>90</v>
      </c>
      <c r="B44" s="45" t="s">
        <v>10</v>
      </c>
      <c r="C44" s="86" t="s">
        <v>91</v>
      </c>
      <c r="D44" s="47">
        <v>2634000</v>
      </c>
      <c r="E44" s="47">
        <v>715399.83</v>
      </c>
      <c r="F44" s="49">
        <f t="shared" si="0"/>
        <v>1918600.17</v>
      </c>
    </row>
    <row r="45" spans="1:6" ht="67.5">
      <c r="A45" s="51" t="s">
        <v>92</v>
      </c>
      <c r="B45" s="45" t="s">
        <v>10</v>
      </c>
      <c r="C45" s="86" t="s">
        <v>93</v>
      </c>
      <c r="D45" s="47">
        <v>913746</v>
      </c>
      <c r="E45" s="47">
        <v>246415.1</v>
      </c>
      <c r="F45" s="49">
        <f t="shared" si="0"/>
        <v>667330.9</v>
      </c>
    </row>
    <row r="46" spans="1:6" ht="78.75">
      <c r="A46" s="106" t="s">
        <v>94</v>
      </c>
      <c r="B46" s="45" t="s">
        <v>10</v>
      </c>
      <c r="C46" s="86" t="s">
        <v>95</v>
      </c>
      <c r="D46" s="47">
        <v>25302</v>
      </c>
      <c r="E46" s="47">
        <v>4225.28</v>
      </c>
      <c r="F46" s="49">
        <f t="shared" si="0"/>
        <v>21076.720000000001</v>
      </c>
    </row>
    <row r="47" spans="1:6" ht="67.5">
      <c r="A47" s="51" t="s">
        <v>96</v>
      </c>
      <c r="B47" s="45" t="s">
        <v>10</v>
      </c>
      <c r="C47" s="86" t="s">
        <v>97</v>
      </c>
      <c r="D47" s="47">
        <v>1694952</v>
      </c>
      <c r="E47" s="47">
        <v>508549.43</v>
      </c>
      <c r="F47" s="49">
        <f t="shared" si="0"/>
        <v>1186402.57</v>
      </c>
    </row>
    <row r="48" spans="1:6" ht="67.5">
      <c r="A48" s="51" t="s">
        <v>98</v>
      </c>
      <c r="B48" s="45" t="s">
        <v>10</v>
      </c>
      <c r="C48" s="86" t="s">
        <v>99</v>
      </c>
      <c r="D48" s="47" t="s">
        <v>60</v>
      </c>
      <c r="E48" s="47">
        <v>-43789.98</v>
      </c>
      <c r="F48" s="49" t="str">
        <f t="shared" si="0"/>
        <v>-</v>
      </c>
    </row>
    <row r="49" spans="1:6">
      <c r="A49" s="51" t="s">
        <v>100</v>
      </c>
      <c r="B49" s="45" t="s">
        <v>10</v>
      </c>
      <c r="C49" s="86" t="s">
        <v>101</v>
      </c>
      <c r="D49" s="47">
        <v>114210000</v>
      </c>
      <c r="E49" s="47">
        <v>50187761.100000001</v>
      </c>
      <c r="F49" s="49">
        <f t="shared" si="0"/>
        <v>64022238.899999999</v>
      </c>
    </row>
    <row r="50" spans="1:6" ht="22.5">
      <c r="A50" s="51" t="s">
        <v>102</v>
      </c>
      <c r="B50" s="45" t="s">
        <v>10</v>
      </c>
      <c r="C50" s="86" t="s">
        <v>103</v>
      </c>
      <c r="D50" s="47">
        <v>82764000</v>
      </c>
      <c r="E50" s="47">
        <v>36318363.490000002</v>
      </c>
      <c r="F50" s="49">
        <f t="shared" si="0"/>
        <v>46445636.509999998</v>
      </c>
    </row>
    <row r="51" spans="1:6" ht="22.5">
      <c r="A51" s="51" t="s">
        <v>104</v>
      </c>
      <c r="B51" s="45" t="s">
        <v>10</v>
      </c>
      <c r="C51" s="86" t="s">
        <v>105</v>
      </c>
      <c r="D51" s="47">
        <v>56815156</v>
      </c>
      <c r="E51" s="47">
        <v>24981550.23</v>
      </c>
      <c r="F51" s="49">
        <f t="shared" si="0"/>
        <v>31833605.77</v>
      </c>
    </row>
    <row r="52" spans="1:6" ht="22.5">
      <c r="A52" s="51" t="s">
        <v>104</v>
      </c>
      <c r="B52" s="45" t="s">
        <v>10</v>
      </c>
      <c r="C52" s="86" t="s">
        <v>106</v>
      </c>
      <c r="D52" s="47">
        <v>56797368</v>
      </c>
      <c r="E52" s="47">
        <v>24976437.68</v>
      </c>
      <c r="F52" s="49">
        <f t="shared" si="0"/>
        <v>31820930.32</v>
      </c>
    </row>
    <row r="53" spans="1:6" ht="33.75">
      <c r="A53" s="51" t="s">
        <v>107</v>
      </c>
      <c r="B53" s="45" t="s">
        <v>10</v>
      </c>
      <c r="C53" s="86" t="s">
        <v>108</v>
      </c>
      <c r="D53" s="47">
        <v>17788</v>
      </c>
      <c r="E53" s="47">
        <v>5112.55</v>
      </c>
      <c r="F53" s="49">
        <f t="shared" si="0"/>
        <v>12675.45</v>
      </c>
    </row>
    <row r="54" spans="1:6" ht="33.75">
      <c r="A54" s="51" t="s">
        <v>109</v>
      </c>
      <c r="B54" s="45" t="s">
        <v>10</v>
      </c>
      <c r="C54" s="86" t="s">
        <v>110</v>
      </c>
      <c r="D54" s="47">
        <v>22847931</v>
      </c>
      <c r="E54" s="47">
        <v>8247815.6699999999</v>
      </c>
      <c r="F54" s="49">
        <f t="shared" si="0"/>
        <v>14600115.33</v>
      </c>
    </row>
    <row r="55" spans="1:6" ht="33.75">
      <c r="A55" s="51" t="s">
        <v>109</v>
      </c>
      <c r="B55" s="45" t="s">
        <v>10</v>
      </c>
      <c r="C55" s="86" t="s">
        <v>111</v>
      </c>
      <c r="D55" s="47">
        <v>22835922</v>
      </c>
      <c r="E55" s="47">
        <v>8252788.1799999997</v>
      </c>
      <c r="F55" s="49">
        <f t="shared" si="0"/>
        <v>14583133.82</v>
      </c>
    </row>
    <row r="56" spans="1:6" ht="45">
      <c r="A56" s="51" t="s">
        <v>112</v>
      </c>
      <c r="B56" s="45" t="s">
        <v>10</v>
      </c>
      <c r="C56" s="86" t="s">
        <v>113</v>
      </c>
      <c r="D56" s="47">
        <v>12009</v>
      </c>
      <c r="E56" s="47">
        <v>-4972.51</v>
      </c>
      <c r="F56" s="49">
        <f t="shared" si="0"/>
        <v>16981.510000000002</v>
      </c>
    </row>
    <row r="57" spans="1:6" ht="22.5">
      <c r="A57" s="51" t="s">
        <v>114</v>
      </c>
      <c r="B57" s="45" t="s">
        <v>10</v>
      </c>
      <c r="C57" s="86" t="s">
        <v>115</v>
      </c>
      <c r="D57" s="47">
        <v>3100913</v>
      </c>
      <c r="E57" s="47">
        <v>3088997.59</v>
      </c>
      <c r="F57" s="49">
        <f t="shared" si="0"/>
        <v>11915.410000000149</v>
      </c>
    </row>
    <row r="58" spans="1:6" ht="22.5">
      <c r="A58" s="51" t="s">
        <v>116</v>
      </c>
      <c r="B58" s="45" t="s">
        <v>10</v>
      </c>
      <c r="C58" s="86" t="s">
        <v>117</v>
      </c>
      <c r="D58" s="47">
        <v>3067098</v>
      </c>
      <c r="E58" s="47">
        <v>3087501.84</v>
      </c>
      <c r="F58" s="49">
        <f t="shared" si="0"/>
        <v>-20403.839999999851</v>
      </c>
    </row>
    <row r="59" spans="1:6" ht="22.5">
      <c r="A59" s="51" t="s">
        <v>118</v>
      </c>
      <c r="B59" s="45" t="s">
        <v>10</v>
      </c>
      <c r="C59" s="86" t="s">
        <v>119</v>
      </c>
      <c r="D59" s="47">
        <v>31611</v>
      </c>
      <c r="E59" s="47">
        <v>1491.34</v>
      </c>
      <c r="F59" s="49">
        <f t="shared" si="0"/>
        <v>30119.66</v>
      </c>
    </row>
    <row r="60" spans="1:6" ht="33.75">
      <c r="A60" s="51" t="s">
        <v>120</v>
      </c>
      <c r="B60" s="45" t="s">
        <v>10</v>
      </c>
      <c r="C60" s="86" t="s">
        <v>121</v>
      </c>
      <c r="D60" s="47">
        <v>2204</v>
      </c>
      <c r="E60" s="47">
        <v>4.41</v>
      </c>
      <c r="F60" s="49">
        <f t="shared" si="0"/>
        <v>2199.59</v>
      </c>
    </row>
    <row r="61" spans="1:6" ht="22.5">
      <c r="A61" s="51" t="s">
        <v>102</v>
      </c>
      <c r="B61" s="45" t="s">
        <v>10</v>
      </c>
      <c r="C61" s="86" t="s">
        <v>122</v>
      </c>
      <c r="D61" s="47" t="s">
        <v>60</v>
      </c>
      <c r="E61" s="47">
        <v>-15201.26</v>
      </c>
      <c r="F61" s="49" t="str">
        <f t="shared" si="0"/>
        <v>-</v>
      </c>
    </row>
    <row r="62" spans="1:6" ht="22.5">
      <c r="A62" s="51" t="s">
        <v>104</v>
      </c>
      <c r="B62" s="45" t="s">
        <v>10</v>
      </c>
      <c r="C62" s="86" t="s">
        <v>123</v>
      </c>
      <c r="D62" s="47" t="s">
        <v>60</v>
      </c>
      <c r="E62" s="47">
        <v>-15201.26</v>
      </c>
      <c r="F62" s="49" t="str">
        <f t="shared" si="0"/>
        <v>-</v>
      </c>
    </row>
    <row r="63" spans="1:6" ht="33.75">
      <c r="A63" s="51" t="s">
        <v>107</v>
      </c>
      <c r="B63" s="45" t="s">
        <v>10</v>
      </c>
      <c r="C63" s="86" t="s">
        <v>124</v>
      </c>
      <c r="D63" s="47" t="s">
        <v>60</v>
      </c>
      <c r="E63" s="47">
        <v>-15201.26</v>
      </c>
      <c r="F63" s="49" t="str">
        <f t="shared" si="0"/>
        <v>-</v>
      </c>
    </row>
    <row r="64" spans="1:6" ht="22.5">
      <c r="A64" s="51" t="s">
        <v>125</v>
      </c>
      <c r="B64" s="45" t="s">
        <v>10</v>
      </c>
      <c r="C64" s="86" t="s">
        <v>126</v>
      </c>
      <c r="D64" s="47">
        <v>31034000</v>
      </c>
      <c r="E64" s="47">
        <v>13991544.869999999</v>
      </c>
      <c r="F64" s="49">
        <f t="shared" si="0"/>
        <v>17042455.130000003</v>
      </c>
    </row>
    <row r="65" spans="1:6" ht="22.5">
      <c r="A65" s="51" t="s">
        <v>125</v>
      </c>
      <c r="B65" s="45" t="s">
        <v>10</v>
      </c>
      <c r="C65" s="86" t="s">
        <v>127</v>
      </c>
      <c r="D65" s="47">
        <v>31026246</v>
      </c>
      <c r="E65" s="47">
        <v>14002289.050000001</v>
      </c>
      <c r="F65" s="49">
        <f t="shared" si="0"/>
        <v>17023956.949999999</v>
      </c>
    </row>
    <row r="66" spans="1:6" ht="22.5">
      <c r="A66" s="51" t="s">
        <v>128</v>
      </c>
      <c r="B66" s="45" t="s">
        <v>10</v>
      </c>
      <c r="C66" s="86" t="s">
        <v>129</v>
      </c>
      <c r="D66" s="47">
        <v>30744299</v>
      </c>
      <c r="E66" s="47">
        <v>13957632.23</v>
      </c>
      <c r="F66" s="49">
        <f t="shared" si="0"/>
        <v>16786666.77</v>
      </c>
    </row>
    <row r="67" spans="1:6" ht="22.5">
      <c r="A67" s="51" t="s">
        <v>130</v>
      </c>
      <c r="B67" s="45" t="s">
        <v>10</v>
      </c>
      <c r="C67" s="86" t="s">
        <v>131</v>
      </c>
      <c r="D67" s="47">
        <v>103015</v>
      </c>
      <c r="E67" s="47">
        <v>21410.54</v>
      </c>
      <c r="F67" s="49">
        <f t="shared" si="0"/>
        <v>81604.459999999992</v>
      </c>
    </row>
    <row r="68" spans="1:6" ht="22.5">
      <c r="A68" s="51" t="s">
        <v>132</v>
      </c>
      <c r="B68" s="45" t="s">
        <v>10</v>
      </c>
      <c r="C68" s="86" t="s">
        <v>133</v>
      </c>
      <c r="D68" s="47">
        <v>158111</v>
      </c>
      <c r="E68" s="47">
        <v>17541.91</v>
      </c>
      <c r="F68" s="49">
        <f t="shared" si="0"/>
        <v>140569.09</v>
      </c>
    </row>
    <row r="69" spans="1:6" ht="22.5">
      <c r="A69" s="51" t="s">
        <v>134</v>
      </c>
      <c r="B69" s="45" t="s">
        <v>10</v>
      </c>
      <c r="C69" s="86" t="s">
        <v>135</v>
      </c>
      <c r="D69" s="47">
        <v>20821</v>
      </c>
      <c r="E69" s="47">
        <v>5704.37</v>
      </c>
      <c r="F69" s="49">
        <f t="shared" si="0"/>
        <v>15116.630000000001</v>
      </c>
    </row>
    <row r="70" spans="1:6" ht="33.75">
      <c r="A70" s="51" t="s">
        <v>136</v>
      </c>
      <c r="B70" s="45" t="s">
        <v>10</v>
      </c>
      <c r="C70" s="86" t="s">
        <v>137</v>
      </c>
      <c r="D70" s="47">
        <v>7754</v>
      </c>
      <c r="E70" s="47">
        <v>-16921.93</v>
      </c>
      <c r="F70" s="49">
        <f t="shared" si="0"/>
        <v>24675.93</v>
      </c>
    </row>
    <row r="71" spans="1:6" ht="33.75">
      <c r="A71" s="51" t="s">
        <v>138</v>
      </c>
      <c r="B71" s="45" t="s">
        <v>10</v>
      </c>
      <c r="C71" s="86" t="s">
        <v>139</v>
      </c>
      <c r="D71" s="47">
        <v>3992</v>
      </c>
      <c r="E71" s="47">
        <v>-14740.83</v>
      </c>
      <c r="F71" s="49">
        <f t="shared" si="0"/>
        <v>18732.830000000002</v>
      </c>
    </row>
    <row r="72" spans="1:6" ht="33.75">
      <c r="A72" s="51" t="s">
        <v>140</v>
      </c>
      <c r="B72" s="45" t="s">
        <v>10</v>
      </c>
      <c r="C72" s="86" t="s">
        <v>141</v>
      </c>
      <c r="D72" s="47">
        <v>3762</v>
      </c>
      <c r="E72" s="47">
        <v>-6271.56</v>
      </c>
      <c r="F72" s="49">
        <f t="shared" si="0"/>
        <v>10033.560000000001</v>
      </c>
    </row>
    <row r="73" spans="1:6" ht="33.75">
      <c r="A73" s="51" t="s">
        <v>142</v>
      </c>
      <c r="B73" s="45" t="s">
        <v>10</v>
      </c>
      <c r="C73" s="86" t="s">
        <v>143</v>
      </c>
      <c r="D73" s="47" t="s">
        <v>60</v>
      </c>
      <c r="E73" s="47">
        <v>4090.46</v>
      </c>
      <c r="F73" s="49" t="str">
        <f t="shared" si="0"/>
        <v>-</v>
      </c>
    </row>
    <row r="74" spans="1:6" ht="22.5">
      <c r="A74" s="51" t="s">
        <v>144</v>
      </c>
      <c r="B74" s="45" t="s">
        <v>10</v>
      </c>
      <c r="C74" s="86" t="s">
        <v>145</v>
      </c>
      <c r="D74" s="47" t="s">
        <v>60</v>
      </c>
      <c r="E74" s="47">
        <v>6177.75</v>
      </c>
      <c r="F74" s="49" t="str">
        <f t="shared" si="0"/>
        <v>-</v>
      </c>
    </row>
    <row r="75" spans="1:6">
      <c r="A75" s="51" t="s">
        <v>146</v>
      </c>
      <c r="B75" s="45" t="s">
        <v>10</v>
      </c>
      <c r="C75" s="86" t="s">
        <v>147</v>
      </c>
      <c r="D75" s="47">
        <v>184000</v>
      </c>
      <c r="E75" s="47">
        <v>494</v>
      </c>
      <c r="F75" s="49">
        <f t="shared" si="0"/>
        <v>183506</v>
      </c>
    </row>
    <row r="76" spans="1:6">
      <c r="A76" s="51" t="s">
        <v>146</v>
      </c>
      <c r="B76" s="45" t="s">
        <v>10</v>
      </c>
      <c r="C76" s="86" t="s">
        <v>148</v>
      </c>
      <c r="D76" s="47">
        <v>184000</v>
      </c>
      <c r="E76" s="47">
        <v>494</v>
      </c>
      <c r="F76" s="49">
        <f t="shared" si="0"/>
        <v>183506</v>
      </c>
    </row>
    <row r="77" spans="1:6">
      <c r="A77" s="51" t="s">
        <v>149</v>
      </c>
      <c r="B77" s="45" t="s">
        <v>10</v>
      </c>
      <c r="C77" s="86" t="s">
        <v>150</v>
      </c>
      <c r="D77" s="47">
        <v>184000</v>
      </c>
      <c r="E77" s="47">
        <v>494</v>
      </c>
      <c r="F77" s="49">
        <f t="shared" si="0"/>
        <v>183506</v>
      </c>
    </row>
    <row r="78" spans="1:6" ht="22.5">
      <c r="A78" s="51" t="s">
        <v>151</v>
      </c>
      <c r="B78" s="45" t="s">
        <v>10</v>
      </c>
      <c r="C78" s="86" t="s">
        <v>152</v>
      </c>
      <c r="D78" s="47">
        <v>228000</v>
      </c>
      <c r="E78" s="47">
        <v>-107440</v>
      </c>
      <c r="F78" s="49">
        <f t="shared" si="0"/>
        <v>335440</v>
      </c>
    </row>
    <row r="79" spans="1:6" ht="33.75">
      <c r="A79" s="51" t="s">
        <v>153</v>
      </c>
      <c r="B79" s="45" t="s">
        <v>10</v>
      </c>
      <c r="C79" s="86" t="s">
        <v>154</v>
      </c>
      <c r="D79" s="47">
        <v>228000</v>
      </c>
      <c r="E79" s="47">
        <v>-107440</v>
      </c>
      <c r="F79" s="49">
        <f t="shared" si="0"/>
        <v>335440</v>
      </c>
    </row>
    <row r="80" spans="1:6" ht="33.75">
      <c r="A80" s="51" t="s">
        <v>155</v>
      </c>
      <c r="B80" s="45" t="s">
        <v>10</v>
      </c>
      <c r="C80" s="86" t="s">
        <v>156</v>
      </c>
      <c r="D80" s="47">
        <v>227988</v>
      </c>
      <c r="E80" s="47">
        <v>-107440</v>
      </c>
      <c r="F80" s="49">
        <f t="shared" si="0"/>
        <v>335428</v>
      </c>
    </row>
    <row r="81" spans="1:6" ht="33.75">
      <c r="A81" s="51" t="s">
        <v>157</v>
      </c>
      <c r="B81" s="45" t="s">
        <v>10</v>
      </c>
      <c r="C81" s="86" t="s">
        <v>158</v>
      </c>
      <c r="D81" s="47">
        <v>12</v>
      </c>
      <c r="E81" s="47" t="s">
        <v>60</v>
      </c>
      <c r="F81" s="49">
        <f t="shared" si="0"/>
        <v>12</v>
      </c>
    </row>
    <row r="82" spans="1:6">
      <c r="A82" s="51" t="s">
        <v>159</v>
      </c>
      <c r="B82" s="45" t="s">
        <v>10</v>
      </c>
      <c r="C82" s="86" t="s">
        <v>160</v>
      </c>
      <c r="D82" s="47">
        <v>123778000</v>
      </c>
      <c r="E82" s="47">
        <v>34264595.649999999</v>
      </c>
      <c r="F82" s="49">
        <f t="shared" si="0"/>
        <v>89513404.349999994</v>
      </c>
    </row>
    <row r="83" spans="1:6">
      <c r="A83" s="51" t="s">
        <v>161</v>
      </c>
      <c r="B83" s="45" t="s">
        <v>10</v>
      </c>
      <c r="C83" s="86" t="s">
        <v>162</v>
      </c>
      <c r="D83" s="47">
        <v>2488000</v>
      </c>
      <c r="E83" s="47">
        <v>203354.36</v>
      </c>
      <c r="F83" s="49">
        <f t="shared" si="0"/>
        <v>2284645.64</v>
      </c>
    </row>
    <row r="84" spans="1:6" ht="33.75">
      <c r="A84" s="51" t="s">
        <v>163</v>
      </c>
      <c r="B84" s="45" t="s">
        <v>10</v>
      </c>
      <c r="C84" s="86" t="s">
        <v>164</v>
      </c>
      <c r="D84" s="47">
        <v>2488000</v>
      </c>
      <c r="E84" s="47">
        <v>203354.36</v>
      </c>
      <c r="F84" s="49">
        <f t="shared" si="0"/>
        <v>2284645.64</v>
      </c>
    </row>
    <row r="85" spans="1:6" ht="45">
      <c r="A85" s="51" t="s">
        <v>165</v>
      </c>
      <c r="B85" s="45" t="s">
        <v>10</v>
      </c>
      <c r="C85" s="86" t="s">
        <v>166</v>
      </c>
      <c r="D85" s="47">
        <v>2446251</v>
      </c>
      <c r="E85" s="47">
        <v>171711.65</v>
      </c>
      <c r="F85" s="49">
        <f t="shared" ref="F85:F148" si="1">IF(OR(D85="-",E85=D85),"-",D85-IF(E85="-",0,E85))</f>
        <v>2274539.35</v>
      </c>
    </row>
    <row r="86" spans="1:6" ht="45">
      <c r="A86" s="51" t="s">
        <v>167</v>
      </c>
      <c r="B86" s="45" t="s">
        <v>10</v>
      </c>
      <c r="C86" s="86" t="s">
        <v>168</v>
      </c>
      <c r="D86" s="47">
        <v>41725</v>
      </c>
      <c r="E86" s="47">
        <v>31843.47</v>
      </c>
      <c r="F86" s="49">
        <f t="shared" si="1"/>
        <v>9881.5299999999988</v>
      </c>
    </row>
    <row r="87" spans="1:6" ht="45">
      <c r="A87" s="51" t="s">
        <v>169</v>
      </c>
      <c r="B87" s="45" t="s">
        <v>10</v>
      </c>
      <c r="C87" s="86" t="s">
        <v>170</v>
      </c>
      <c r="D87" s="47">
        <v>24</v>
      </c>
      <c r="E87" s="47">
        <v>-200.76</v>
      </c>
      <c r="F87" s="49">
        <f t="shared" si="1"/>
        <v>224.76</v>
      </c>
    </row>
    <row r="88" spans="1:6">
      <c r="A88" s="51" t="s">
        <v>171</v>
      </c>
      <c r="B88" s="45" t="s">
        <v>10</v>
      </c>
      <c r="C88" s="86" t="s">
        <v>172</v>
      </c>
      <c r="D88" s="47">
        <v>121290000</v>
      </c>
      <c r="E88" s="47">
        <v>34061241.289999999</v>
      </c>
      <c r="F88" s="49">
        <f t="shared" si="1"/>
        <v>87228758.710000008</v>
      </c>
    </row>
    <row r="89" spans="1:6" ht="33.75">
      <c r="A89" s="51" t="s">
        <v>173</v>
      </c>
      <c r="B89" s="45" t="s">
        <v>10</v>
      </c>
      <c r="C89" s="86" t="s">
        <v>174</v>
      </c>
      <c r="D89" s="47">
        <v>111047304</v>
      </c>
      <c r="E89" s="47">
        <v>33557670.710000001</v>
      </c>
      <c r="F89" s="49">
        <f t="shared" si="1"/>
        <v>77489633.289999992</v>
      </c>
    </row>
    <row r="90" spans="1:6" ht="33.75">
      <c r="A90" s="51" t="s">
        <v>175</v>
      </c>
      <c r="B90" s="45" t="s">
        <v>10</v>
      </c>
      <c r="C90" s="86" t="s">
        <v>176</v>
      </c>
      <c r="D90" s="47">
        <v>110782367</v>
      </c>
      <c r="E90" s="47">
        <v>33855266.719999999</v>
      </c>
      <c r="F90" s="49">
        <f t="shared" si="1"/>
        <v>76927100.280000001</v>
      </c>
    </row>
    <row r="91" spans="1:6" ht="33.75">
      <c r="A91" s="51" t="s">
        <v>177</v>
      </c>
      <c r="B91" s="45" t="s">
        <v>10</v>
      </c>
      <c r="C91" s="86" t="s">
        <v>178</v>
      </c>
      <c r="D91" s="47">
        <v>208168</v>
      </c>
      <c r="E91" s="47">
        <v>-312750.40000000002</v>
      </c>
      <c r="F91" s="49">
        <f t="shared" si="1"/>
        <v>520918.4</v>
      </c>
    </row>
    <row r="92" spans="1:6" ht="33.75">
      <c r="A92" s="51" t="s">
        <v>179</v>
      </c>
      <c r="B92" s="45" t="s">
        <v>10</v>
      </c>
      <c r="C92" s="86" t="s">
        <v>180</v>
      </c>
      <c r="D92" s="47">
        <v>56769</v>
      </c>
      <c r="E92" s="47">
        <v>6140.38</v>
      </c>
      <c r="F92" s="49">
        <f t="shared" si="1"/>
        <v>50628.62</v>
      </c>
    </row>
    <row r="93" spans="1:6" ht="33.75">
      <c r="A93" s="51" t="s">
        <v>181</v>
      </c>
      <c r="B93" s="45" t="s">
        <v>10</v>
      </c>
      <c r="C93" s="86" t="s">
        <v>182</v>
      </c>
      <c r="D93" s="47" t="s">
        <v>60</v>
      </c>
      <c r="E93" s="47">
        <v>9014.01</v>
      </c>
      <c r="F93" s="49" t="str">
        <f t="shared" si="1"/>
        <v>-</v>
      </c>
    </row>
    <row r="94" spans="1:6" ht="33.75">
      <c r="A94" s="51" t="s">
        <v>183</v>
      </c>
      <c r="B94" s="45" t="s">
        <v>10</v>
      </c>
      <c r="C94" s="86" t="s">
        <v>184</v>
      </c>
      <c r="D94" s="47">
        <v>10242696</v>
      </c>
      <c r="E94" s="47">
        <v>503570.58</v>
      </c>
      <c r="F94" s="49">
        <f t="shared" si="1"/>
        <v>9739125.4199999999</v>
      </c>
    </row>
    <row r="95" spans="1:6" ht="33.75">
      <c r="A95" s="51" t="s">
        <v>185</v>
      </c>
      <c r="B95" s="45" t="s">
        <v>10</v>
      </c>
      <c r="C95" s="86" t="s">
        <v>186</v>
      </c>
      <c r="D95" s="47">
        <v>10094502</v>
      </c>
      <c r="E95" s="47">
        <v>478792.07</v>
      </c>
      <c r="F95" s="49">
        <f t="shared" si="1"/>
        <v>9615709.9299999997</v>
      </c>
    </row>
    <row r="96" spans="1:6" ht="33.75">
      <c r="A96" s="51" t="s">
        <v>187</v>
      </c>
      <c r="B96" s="45" t="s">
        <v>10</v>
      </c>
      <c r="C96" s="86" t="s">
        <v>188</v>
      </c>
      <c r="D96" s="47">
        <v>139399</v>
      </c>
      <c r="E96" s="47">
        <v>25756.51</v>
      </c>
      <c r="F96" s="49">
        <f t="shared" si="1"/>
        <v>113642.49</v>
      </c>
    </row>
    <row r="97" spans="1:6" ht="33.75">
      <c r="A97" s="51" t="s">
        <v>189</v>
      </c>
      <c r="B97" s="45" t="s">
        <v>10</v>
      </c>
      <c r="C97" s="86" t="s">
        <v>190</v>
      </c>
      <c r="D97" s="47">
        <v>8730</v>
      </c>
      <c r="E97" s="47">
        <v>-1000</v>
      </c>
      <c r="F97" s="49">
        <f t="shared" si="1"/>
        <v>9730</v>
      </c>
    </row>
    <row r="98" spans="1:6" ht="33.75">
      <c r="A98" s="51" t="s">
        <v>191</v>
      </c>
      <c r="B98" s="45" t="s">
        <v>10</v>
      </c>
      <c r="C98" s="86" t="s">
        <v>192</v>
      </c>
      <c r="D98" s="47">
        <v>65</v>
      </c>
      <c r="E98" s="47">
        <v>22</v>
      </c>
      <c r="F98" s="49">
        <f t="shared" si="1"/>
        <v>43</v>
      </c>
    </row>
    <row r="99" spans="1:6">
      <c r="A99" s="51" t="s">
        <v>193</v>
      </c>
      <c r="B99" s="45" t="s">
        <v>10</v>
      </c>
      <c r="C99" s="86" t="s">
        <v>194</v>
      </c>
      <c r="D99" s="47">
        <v>4815000</v>
      </c>
      <c r="E99" s="47">
        <v>1423069.33</v>
      </c>
      <c r="F99" s="49">
        <f t="shared" si="1"/>
        <v>3391930.67</v>
      </c>
    </row>
    <row r="100" spans="1:6" ht="33.75">
      <c r="A100" s="51" t="s">
        <v>195</v>
      </c>
      <c r="B100" s="45" t="s">
        <v>10</v>
      </c>
      <c r="C100" s="86" t="s">
        <v>196</v>
      </c>
      <c r="D100" s="47">
        <v>4810000</v>
      </c>
      <c r="E100" s="47">
        <v>1414869.33</v>
      </c>
      <c r="F100" s="49">
        <f t="shared" si="1"/>
        <v>3395130.67</v>
      </c>
    </row>
    <row r="101" spans="1:6" ht="45">
      <c r="A101" s="51" t="s">
        <v>197</v>
      </c>
      <c r="B101" s="45" t="s">
        <v>10</v>
      </c>
      <c r="C101" s="86" t="s">
        <v>198</v>
      </c>
      <c r="D101" s="47">
        <v>4810000</v>
      </c>
      <c r="E101" s="47">
        <v>1414869.33</v>
      </c>
      <c r="F101" s="49">
        <f t="shared" si="1"/>
        <v>3395130.67</v>
      </c>
    </row>
    <row r="102" spans="1:6" ht="45">
      <c r="A102" s="51" t="s">
        <v>199</v>
      </c>
      <c r="B102" s="45" t="s">
        <v>10</v>
      </c>
      <c r="C102" s="86" t="s">
        <v>200</v>
      </c>
      <c r="D102" s="47">
        <v>4810000</v>
      </c>
      <c r="E102" s="47">
        <v>1425219.33</v>
      </c>
      <c r="F102" s="49">
        <f t="shared" si="1"/>
        <v>3384780.67</v>
      </c>
    </row>
    <row r="103" spans="1:6" ht="45">
      <c r="A103" s="51" t="s">
        <v>201</v>
      </c>
      <c r="B103" s="45" t="s">
        <v>10</v>
      </c>
      <c r="C103" s="86" t="s">
        <v>202</v>
      </c>
      <c r="D103" s="47" t="s">
        <v>60</v>
      </c>
      <c r="E103" s="47">
        <v>-10350</v>
      </c>
      <c r="F103" s="49" t="str">
        <f t="shared" si="1"/>
        <v>-</v>
      </c>
    </row>
    <row r="104" spans="1:6" ht="33.75">
      <c r="A104" s="51" t="s">
        <v>203</v>
      </c>
      <c r="B104" s="45" t="s">
        <v>10</v>
      </c>
      <c r="C104" s="86" t="s">
        <v>204</v>
      </c>
      <c r="D104" s="47">
        <v>5000</v>
      </c>
      <c r="E104" s="47">
        <v>8200</v>
      </c>
      <c r="F104" s="49">
        <f t="shared" si="1"/>
        <v>-3200</v>
      </c>
    </row>
    <row r="105" spans="1:6" ht="22.5">
      <c r="A105" s="51" t="s">
        <v>205</v>
      </c>
      <c r="B105" s="45" t="s">
        <v>10</v>
      </c>
      <c r="C105" s="86" t="s">
        <v>206</v>
      </c>
      <c r="D105" s="47">
        <v>5000</v>
      </c>
      <c r="E105" s="47">
        <v>5000</v>
      </c>
      <c r="F105" s="49" t="str">
        <f t="shared" si="1"/>
        <v>-</v>
      </c>
    </row>
    <row r="106" spans="1:6" ht="22.5">
      <c r="A106" s="51" t="s">
        <v>207</v>
      </c>
      <c r="B106" s="45" t="s">
        <v>10</v>
      </c>
      <c r="C106" s="86" t="s">
        <v>208</v>
      </c>
      <c r="D106" s="47">
        <v>5000</v>
      </c>
      <c r="E106" s="47">
        <v>5000</v>
      </c>
      <c r="F106" s="49" t="str">
        <f t="shared" si="1"/>
        <v>-</v>
      </c>
    </row>
    <row r="107" spans="1:6" ht="56.25">
      <c r="A107" s="51" t="s">
        <v>209</v>
      </c>
      <c r="B107" s="45" t="s">
        <v>10</v>
      </c>
      <c r="C107" s="86" t="s">
        <v>210</v>
      </c>
      <c r="D107" s="47" t="s">
        <v>60</v>
      </c>
      <c r="E107" s="47">
        <v>3200</v>
      </c>
      <c r="F107" s="49" t="str">
        <f t="shared" si="1"/>
        <v>-</v>
      </c>
    </row>
    <row r="108" spans="1:6" ht="67.5">
      <c r="A108" s="106" t="s">
        <v>211</v>
      </c>
      <c r="B108" s="45" t="s">
        <v>10</v>
      </c>
      <c r="C108" s="86" t="s">
        <v>212</v>
      </c>
      <c r="D108" s="47" t="s">
        <v>60</v>
      </c>
      <c r="E108" s="47">
        <v>3200</v>
      </c>
      <c r="F108" s="49" t="str">
        <f t="shared" si="1"/>
        <v>-</v>
      </c>
    </row>
    <row r="109" spans="1:6" ht="33.75">
      <c r="A109" s="51" t="s">
        <v>213</v>
      </c>
      <c r="B109" s="45" t="s">
        <v>10</v>
      </c>
      <c r="C109" s="86" t="s">
        <v>214</v>
      </c>
      <c r="D109" s="47">
        <v>9000</v>
      </c>
      <c r="E109" s="47" t="s">
        <v>60</v>
      </c>
      <c r="F109" s="49">
        <f t="shared" si="1"/>
        <v>9000</v>
      </c>
    </row>
    <row r="110" spans="1:6">
      <c r="A110" s="51" t="s">
        <v>215</v>
      </c>
      <c r="B110" s="45" t="s">
        <v>10</v>
      </c>
      <c r="C110" s="86" t="s">
        <v>216</v>
      </c>
      <c r="D110" s="47">
        <v>4500</v>
      </c>
      <c r="E110" s="47" t="s">
        <v>60</v>
      </c>
      <c r="F110" s="49">
        <f t="shared" si="1"/>
        <v>4500</v>
      </c>
    </row>
    <row r="111" spans="1:6" ht="22.5">
      <c r="A111" s="51" t="s">
        <v>217</v>
      </c>
      <c r="B111" s="45" t="s">
        <v>10</v>
      </c>
      <c r="C111" s="86" t="s">
        <v>218</v>
      </c>
      <c r="D111" s="47">
        <v>4500</v>
      </c>
      <c r="E111" s="47" t="s">
        <v>60</v>
      </c>
      <c r="F111" s="49">
        <f t="shared" si="1"/>
        <v>4500</v>
      </c>
    </row>
    <row r="112" spans="1:6" ht="33.75">
      <c r="A112" s="51" t="s">
        <v>219</v>
      </c>
      <c r="B112" s="45" t="s">
        <v>10</v>
      </c>
      <c r="C112" s="86" t="s">
        <v>220</v>
      </c>
      <c r="D112" s="47">
        <v>4500</v>
      </c>
      <c r="E112" s="47" t="s">
        <v>60</v>
      </c>
      <c r="F112" s="49">
        <f t="shared" si="1"/>
        <v>4500</v>
      </c>
    </row>
    <row r="113" spans="1:6" ht="22.5">
      <c r="A113" s="51" t="s">
        <v>221</v>
      </c>
      <c r="B113" s="45" t="s">
        <v>10</v>
      </c>
      <c r="C113" s="86" t="s">
        <v>222</v>
      </c>
      <c r="D113" s="47">
        <v>4500</v>
      </c>
      <c r="E113" s="47" t="s">
        <v>60</v>
      </c>
      <c r="F113" s="49">
        <f t="shared" si="1"/>
        <v>4500</v>
      </c>
    </row>
    <row r="114" spans="1:6">
      <c r="A114" s="51" t="s">
        <v>223</v>
      </c>
      <c r="B114" s="45" t="s">
        <v>10</v>
      </c>
      <c r="C114" s="86" t="s">
        <v>224</v>
      </c>
      <c r="D114" s="47">
        <v>4500</v>
      </c>
      <c r="E114" s="47" t="s">
        <v>60</v>
      </c>
      <c r="F114" s="49">
        <f t="shared" si="1"/>
        <v>4500</v>
      </c>
    </row>
    <row r="115" spans="1:6" ht="22.5">
      <c r="A115" s="51" t="s">
        <v>225</v>
      </c>
      <c r="B115" s="45" t="s">
        <v>10</v>
      </c>
      <c r="C115" s="86" t="s">
        <v>226</v>
      </c>
      <c r="D115" s="47">
        <v>4500</v>
      </c>
      <c r="E115" s="47" t="s">
        <v>60</v>
      </c>
      <c r="F115" s="49">
        <f t="shared" si="1"/>
        <v>4500</v>
      </c>
    </row>
    <row r="116" spans="1:6" ht="33.75">
      <c r="A116" s="51" t="s">
        <v>227</v>
      </c>
      <c r="B116" s="45" t="s">
        <v>10</v>
      </c>
      <c r="C116" s="86" t="s">
        <v>228</v>
      </c>
      <c r="D116" s="47">
        <v>177199211.30000001</v>
      </c>
      <c r="E116" s="47">
        <v>51957499.5</v>
      </c>
      <c r="F116" s="49">
        <f t="shared" si="1"/>
        <v>125241711.80000001</v>
      </c>
    </row>
    <row r="117" spans="1:6" ht="67.5">
      <c r="A117" s="51" t="s">
        <v>229</v>
      </c>
      <c r="B117" s="45" t="s">
        <v>10</v>
      </c>
      <c r="C117" s="86" t="s">
        <v>230</v>
      </c>
      <c r="D117" s="47">
        <v>393000</v>
      </c>
      <c r="E117" s="47" t="s">
        <v>60</v>
      </c>
      <c r="F117" s="49">
        <f t="shared" si="1"/>
        <v>393000</v>
      </c>
    </row>
    <row r="118" spans="1:6" ht="45">
      <c r="A118" s="51" t="s">
        <v>231</v>
      </c>
      <c r="B118" s="45" t="s">
        <v>10</v>
      </c>
      <c r="C118" s="86" t="s">
        <v>232</v>
      </c>
      <c r="D118" s="47">
        <v>393000</v>
      </c>
      <c r="E118" s="47" t="s">
        <v>60</v>
      </c>
      <c r="F118" s="49">
        <f t="shared" si="1"/>
        <v>393000</v>
      </c>
    </row>
    <row r="119" spans="1:6" ht="45">
      <c r="A119" s="51" t="s">
        <v>233</v>
      </c>
      <c r="B119" s="45" t="s">
        <v>10</v>
      </c>
      <c r="C119" s="86" t="s">
        <v>234</v>
      </c>
      <c r="D119" s="47">
        <v>393000</v>
      </c>
      <c r="E119" s="47" t="s">
        <v>60</v>
      </c>
      <c r="F119" s="49">
        <f t="shared" si="1"/>
        <v>393000</v>
      </c>
    </row>
    <row r="120" spans="1:6" ht="78.75">
      <c r="A120" s="106" t="s">
        <v>235</v>
      </c>
      <c r="B120" s="45" t="s">
        <v>10</v>
      </c>
      <c r="C120" s="86" t="s">
        <v>236</v>
      </c>
      <c r="D120" s="47">
        <v>164138211.30000001</v>
      </c>
      <c r="E120" s="47">
        <v>48680233.340000004</v>
      </c>
      <c r="F120" s="49">
        <f t="shared" si="1"/>
        <v>115457977.96000001</v>
      </c>
    </row>
    <row r="121" spans="1:6" ht="56.25">
      <c r="A121" s="51" t="s">
        <v>237</v>
      </c>
      <c r="B121" s="45" t="s">
        <v>10</v>
      </c>
      <c r="C121" s="86" t="s">
        <v>238</v>
      </c>
      <c r="D121" s="47">
        <v>105024000</v>
      </c>
      <c r="E121" s="47">
        <v>33362656.190000001</v>
      </c>
      <c r="F121" s="49">
        <f t="shared" si="1"/>
        <v>71661343.810000002</v>
      </c>
    </row>
    <row r="122" spans="1:6" ht="67.5">
      <c r="A122" s="106" t="s">
        <v>239</v>
      </c>
      <c r="B122" s="45" t="s">
        <v>10</v>
      </c>
      <c r="C122" s="86" t="s">
        <v>240</v>
      </c>
      <c r="D122" s="47">
        <v>105024000</v>
      </c>
      <c r="E122" s="47">
        <v>33362656.190000001</v>
      </c>
      <c r="F122" s="49">
        <f t="shared" si="1"/>
        <v>71661343.810000002</v>
      </c>
    </row>
    <row r="123" spans="1:6" ht="67.5">
      <c r="A123" s="106" t="s">
        <v>241</v>
      </c>
      <c r="B123" s="45" t="s">
        <v>10</v>
      </c>
      <c r="C123" s="86" t="s">
        <v>242</v>
      </c>
      <c r="D123" s="47">
        <v>1526211.3</v>
      </c>
      <c r="E123" s="47">
        <v>600380.02</v>
      </c>
      <c r="F123" s="49">
        <f t="shared" si="1"/>
        <v>925831.28</v>
      </c>
    </row>
    <row r="124" spans="1:6" ht="67.5">
      <c r="A124" s="51" t="s">
        <v>243</v>
      </c>
      <c r="B124" s="45" t="s">
        <v>10</v>
      </c>
      <c r="C124" s="86" t="s">
        <v>244</v>
      </c>
      <c r="D124" s="47">
        <v>1526211.3</v>
      </c>
      <c r="E124" s="47">
        <v>600380.02</v>
      </c>
      <c r="F124" s="49">
        <f t="shared" si="1"/>
        <v>925831.28</v>
      </c>
    </row>
    <row r="125" spans="1:6" ht="33.75">
      <c r="A125" s="51" t="s">
        <v>245</v>
      </c>
      <c r="B125" s="45" t="s">
        <v>10</v>
      </c>
      <c r="C125" s="86" t="s">
        <v>246</v>
      </c>
      <c r="D125" s="47">
        <v>57588000</v>
      </c>
      <c r="E125" s="47">
        <v>14717197.130000001</v>
      </c>
      <c r="F125" s="49">
        <f t="shared" si="1"/>
        <v>42870802.869999997</v>
      </c>
    </row>
    <row r="126" spans="1:6" ht="33.75">
      <c r="A126" s="51" t="s">
        <v>247</v>
      </c>
      <c r="B126" s="45" t="s">
        <v>10</v>
      </c>
      <c r="C126" s="86" t="s">
        <v>248</v>
      </c>
      <c r="D126" s="47">
        <v>57588000</v>
      </c>
      <c r="E126" s="47">
        <v>14717197.130000001</v>
      </c>
      <c r="F126" s="49">
        <f t="shared" si="1"/>
        <v>42870802.869999997</v>
      </c>
    </row>
    <row r="127" spans="1:6" ht="22.5">
      <c r="A127" s="51" t="s">
        <v>249</v>
      </c>
      <c r="B127" s="45" t="s">
        <v>10</v>
      </c>
      <c r="C127" s="86" t="s">
        <v>250</v>
      </c>
      <c r="D127" s="47">
        <v>681000</v>
      </c>
      <c r="E127" s="47" t="s">
        <v>60</v>
      </c>
      <c r="F127" s="49">
        <f t="shared" si="1"/>
        <v>681000</v>
      </c>
    </row>
    <row r="128" spans="1:6" ht="45">
      <c r="A128" s="51" t="s">
        <v>251</v>
      </c>
      <c r="B128" s="45" t="s">
        <v>10</v>
      </c>
      <c r="C128" s="86" t="s">
        <v>252</v>
      </c>
      <c r="D128" s="47">
        <v>681000</v>
      </c>
      <c r="E128" s="47" t="s">
        <v>60</v>
      </c>
      <c r="F128" s="49">
        <f t="shared" si="1"/>
        <v>681000</v>
      </c>
    </row>
    <row r="129" spans="1:6" ht="45">
      <c r="A129" s="51" t="s">
        <v>253</v>
      </c>
      <c r="B129" s="45" t="s">
        <v>10</v>
      </c>
      <c r="C129" s="86" t="s">
        <v>254</v>
      </c>
      <c r="D129" s="47">
        <v>681000</v>
      </c>
      <c r="E129" s="47" t="s">
        <v>60</v>
      </c>
      <c r="F129" s="49">
        <f t="shared" si="1"/>
        <v>681000</v>
      </c>
    </row>
    <row r="130" spans="1:6" ht="67.5">
      <c r="A130" s="106" t="s">
        <v>255</v>
      </c>
      <c r="B130" s="45" t="s">
        <v>10</v>
      </c>
      <c r="C130" s="86" t="s">
        <v>256</v>
      </c>
      <c r="D130" s="47">
        <v>11987000</v>
      </c>
      <c r="E130" s="47">
        <v>3277266.16</v>
      </c>
      <c r="F130" s="49">
        <f t="shared" si="1"/>
        <v>8709733.8399999999</v>
      </c>
    </row>
    <row r="131" spans="1:6" ht="33.75">
      <c r="A131" s="51" t="s">
        <v>257</v>
      </c>
      <c r="B131" s="45" t="s">
        <v>10</v>
      </c>
      <c r="C131" s="86" t="s">
        <v>258</v>
      </c>
      <c r="D131" s="47" t="s">
        <v>60</v>
      </c>
      <c r="E131" s="47">
        <v>7690</v>
      </c>
      <c r="F131" s="49" t="str">
        <f t="shared" si="1"/>
        <v>-</v>
      </c>
    </row>
    <row r="132" spans="1:6" ht="33.75">
      <c r="A132" s="51" t="s">
        <v>259</v>
      </c>
      <c r="B132" s="45" t="s">
        <v>10</v>
      </c>
      <c r="C132" s="86" t="s">
        <v>260</v>
      </c>
      <c r="D132" s="47" t="s">
        <v>60</v>
      </c>
      <c r="E132" s="47">
        <v>7690</v>
      </c>
      <c r="F132" s="49" t="str">
        <f t="shared" si="1"/>
        <v>-</v>
      </c>
    </row>
    <row r="133" spans="1:6" ht="67.5">
      <c r="A133" s="106" t="s">
        <v>261</v>
      </c>
      <c r="B133" s="45" t="s">
        <v>10</v>
      </c>
      <c r="C133" s="86" t="s">
        <v>262</v>
      </c>
      <c r="D133" s="47">
        <v>11987000</v>
      </c>
      <c r="E133" s="47">
        <v>3269576.16</v>
      </c>
      <c r="F133" s="49">
        <f t="shared" si="1"/>
        <v>8717423.8399999999</v>
      </c>
    </row>
    <row r="134" spans="1:6" ht="67.5">
      <c r="A134" s="51" t="s">
        <v>263</v>
      </c>
      <c r="B134" s="45" t="s">
        <v>10</v>
      </c>
      <c r="C134" s="86" t="s">
        <v>264</v>
      </c>
      <c r="D134" s="47">
        <v>11987000</v>
      </c>
      <c r="E134" s="47">
        <v>3269576.16</v>
      </c>
      <c r="F134" s="49">
        <f t="shared" si="1"/>
        <v>8717423.8399999999</v>
      </c>
    </row>
    <row r="135" spans="1:6" ht="22.5">
      <c r="A135" s="51" t="s">
        <v>265</v>
      </c>
      <c r="B135" s="45" t="s">
        <v>10</v>
      </c>
      <c r="C135" s="86" t="s">
        <v>266</v>
      </c>
      <c r="D135" s="47">
        <v>3068000</v>
      </c>
      <c r="E135" s="47">
        <v>933282.24</v>
      </c>
      <c r="F135" s="49">
        <f t="shared" si="1"/>
        <v>2134717.7599999998</v>
      </c>
    </row>
    <row r="136" spans="1:6" ht="22.5">
      <c r="A136" s="51" t="s">
        <v>267</v>
      </c>
      <c r="B136" s="45" t="s">
        <v>10</v>
      </c>
      <c r="C136" s="86" t="s">
        <v>268</v>
      </c>
      <c r="D136" s="47">
        <v>3068000</v>
      </c>
      <c r="E136" s="47">
        <v>933282.24</v>
      </c>
      <c r="F136" s="49">
        <f t="shared" si="1"/>
        <v>2134717.7599999998</v>
      </c>
    </row>
    <row r="137" spans="1:6" ht="22.5">
      <c r="A137" s="51" t="s">
        <v>269</v>
      </c>
      <c r="B137" s="45" t="s">
        <v>10</v>
      </c>
      <c r="C137" s="86" t="s">
        <v>270</v>
      </c>
      <c r="D137" s="47">
        <v>51428</v>
      </c>
      <c r="E137" s="47">
        <v>29969.58</v>
      </c>
      <c r="F137" s="49">
        <f t="shared" si="1"/>
        <v>21458.42</v>
      </c>
    </row>
    <row r="138" spans="1:6" ht="56.25">
      <c r="A138" s="51" t="s">
        <v>271</v>
      </c>
      <c r="B138" s="45" t="s">
        <v>10</v>
      </c>
      <c r="C138" s="86" t="s">
        <v>272</v>
      </c>
      <c r="D138" s="47">
        <v>51428</v>
      </c>
      <c r="E138" s="47">
        <v>29969.58</v>
      </c>
      <c r="F138" s="49">
        <f t="shared" si="1"/>
        <v>21458.42</v>
      </c>
    </row>
    <row r="139" spans="1:6" ht="22.5">
      <c r="A139" s="51" t="s">
        <v>273</v>
      </c>
      <c r="B139" s="45" t="s">
        <v>10</v>
      </c>
      <c r="C139" s="86" t="s">
        <v>274</v>
      </c>
      <c r="D139" s="47">
        <v>36279</v>
      </c>
      <c r="E139" s="47">
        <v>8525.99</v>
      </c>
      <c r="F139" s="49">
        <f t="shared" si="1"/>
        <v>27753.010000000002</v>
      </c>
    </row>
    <row r="140" spans="1:6" ht="56.25">
      <c r="A140" s="51" t="s">
        <v>275</v>
      </c>
      <c r="B140" s="45" t="s">
        <v>10</v>
      </c>
      <c r="C140" s="86" t="s">
        <v>276</v>
      </c>
      <c r="D140" s="47">
        <v>36279</v>
      </c>
      <c r="E140" s="47">
        <v>8525.99</v>
      </c>
      <c r="F140" s="49">
        <f t="shared" si="1"/>
        <v>27753.010000000002</v>
      </c>
    </row>
    <row r="141" spans="1:6" ht="22.5">
      <c r="A141" s="51" t="s">
        <v>277</v>
      </c>
      <c r="B141" s="45" t="s">
        <v>10</v>
      </c>
      <c r="C141" s="86" t="s">
        <v>278</v>
      </c>
      <c r="D141" s="47">
        <v>422122</v>
      </c>
      <c r="E141" s="47">
        <v>269100.40000000002</v>
      </c>
      <c r="F141" s="49">
        <f t="shared" si="1"/>
        <v>153021.59999999998</v>
      </c>
    </row>
    <row r="142" spans="1:6" ht="45">
      <c r="A142" s="51" t="s">
        <v>279</v>
      </c>
      <c r="B142" s="45" t="s">
        <v>10</v>
      </c>
      <c r="C142" s="86" t="s">
        <v>280</v>
      </c>
      <c r="D142" s="47">
        <v>422122</v>
      </c>
      <c r="E142" s="47">
        <v>269100.40000000002</v>
      </c>
      <c r="F142" s="49">
        <f t="shared" si="1"/>
        <v>153021.59999999998</v>
      </c>
    </row>
    <row r="143" spans="1:6" ht="22.5">
      <c r="A143" s="51" t="s">
        <v>281</v>
      </c>
      <c r="B143" s="45" t="s">
        <v>10</v>
      </c>
      <c r="C143" s="86" t="s">
        <v>282</v>
      </c>
      <c r="D143" s="47">
        <v>2558171</v>
      </c>
      <c r="E143" s="47">
        <v>625686.27</v>
      </c>
      <c r="F143" s="49">
        <f t="shared" si="1"/>
        <v>1932484.73</v>
      </c>
    </row>
    <row r="144" spans="1:6" ht="45">
      <c r="A144" s="51" t="s">
        <v>283</v>
      </c>
      <c r="B144" s="45" t="s">
        <v>10</v>
      </c>
      <c r="C144" s="86" t="s">
        <v>284</v>
      </c>
      <c r="D144" s="47">
        <v>2558171</v>
      </c>
      <c r="E144" s="47">
        <v>625686.27</v>
      </c>
      <c r="F144" s="49">
        <f t="shared" si="1"/>
        <v>1932484.73</v>
      </c>
    </row>
    <row r="145" spans="1:6" ht="22.5">
      <c r="A145" s="51" t="s">
        <v>285</v>
      </c>
      <c r="B145" s="45" t="s">
        <v>10</v>
      </c>
      <c r="C145" s="86" t="s">
        <v>286</v>
      </c>
      <c r="D145" s="47">
        <v>3453000</v>
      </c>
      <c r="E145" s="47">
        <v>419062.96</v>
      </c>
      <c r="F145" s="49">
        <f t="shared" si="1"/>
        <v>3033937.04</v>
      </c>
    </row>
    <row r="146" spans="1:6">
      <c r="A146" s="51" t="s">
        <v>287</v>
      </c>
      <c r="B146" s="45" t="s">
        <v>10</v>
      </c>
      <c r="C146" s="86" t="s">
        <v>288</v>
      </c>
      <c r="D146" s="47">
        <v>3453000</v>
      </c>
      <c r="E146" s="47">
        <v>419062.96</v>
      </c>
      <c r="F146" s="49">
        <f t="shared" si="1"/>
        <v>3033937.04</v>
      </c>
    </row>
    <row r="147" spans="1:6">
      <c r="A147" s="51" t="s">
        <v>289</v>
      </c>
      <c r="B147" s="45" t="s">
        <v>10</v>
      </c>
      <c r="C147" s="86" t="s">
        <v>290</v>
      </c>
      <c r="D147" s="47">
        <v>3453000</v>
      </c>
      <c r="E147" s="47">
        <v>419062.96</v>
      </c>
      <c r="F147" s="49">
        <f t="shared" si="1"/>
        <v>3033937.04</v>
      </c>
    </row>
    <row r="148" spans="1:6" ht="22.5">
      <c r="A148" s="51" t="s">
        <v>291</v>
      </c>
      <c r="B148" s="45" t="s">
        <v>10</v>
      </c>
      <c r="C148" s="86" t="s">
        <v>292</v>
      </c>
      <c r="D148" s="47">
        <v>3453000</v>
      </c>
      <c r="E148" s="47">
        <v>419062.96</v>
      </c>
      <c r="F148" s="49">
        <f t="shared" si="1"/>
        <v>3033937.04</v>
      </c>
    </row>
    <row r="149" spans="1:6" ht="22.5">
      <c r="A149" s="51" t="s">
        <v>293</v>
      </c>
      <c r="B149" s="45" t="s">
        <v>10</v>
      </c>
      <c r="C149" s="86" t="s">
        <v>294</v>
      </c>
      <c r="D149" s="47">
        <v>24753000</v>
      </c>
      <c r="E149" s="47">
        <v>5651340.4400000004</v>
      </c>
      <c r="F149" s="49">
        <f t="shared" ref="F149:F212" si="2">IF(OR(D149="-",E149=D149),"-",D149-IF(E149="-",0,E149))</f>
        <v>19101659.559999999</v>
      </c>
    </row>
    <row r="150" spans="1:6" ht="67.5">
      <c r="A150" s="51" t="s">
        <v>295</v>
      </c>
      <c r="B150" s="45" t="s">
        <v>10</v>
      </c>
      <c r="C150" s="86" t="s">
        <v>296</v>
      </c>
      <c r="D150" s="47">
        <v>9753000</v>
      </c>
      <c r="E150" s="47">
        <v>4091576.38</v>
      </c>
      <c r="F150" s="49">
        <f t="shared" si="2"/>
        <v>5661423.6200000001</v>
      </c>
    </row>
    <row r="151" spans="1:6" ht="33.75">
      <c r="A151" s="51" t="s">
        <v>297</v>
      </c>
      <c r="B151" s="45" t="s">
        <v>10</v>
      </c>
      <c r="C151" s="86" t="s">
        <v>298</v>
      </c>
      <c r="D151" s="47">
        <v>9753000</v>
      </c>
      <c r="E151" s="47">
        <v>4091576.38</v>
      </c>
      <c r="F151" s="49">
        <f t="shared" si="2"/>
        <v>5661423.6200000001</v>
      </c>
    </row>
    <row r="152" spans="1:6" ht="45">
      <c r="A152" s="51" t="s">
        <v>299</v>
      </c>
      <c r="B152" s="45" t="s">
        <v>10</v>
      </c>
      <c r="C152" s="86" t="s">
        <v>300</v>
      </c>
      <c r="D152" s="47">
        <v>9753000</v>
      </c>
      <c r="E152" s="47">
        <v>4091576.38</v>
      </c>
      <c r="F152" s="49">
        <f t="shared" si="2"/>
        <v>5661423.6200000001</v>
      </c>
    </row>
    <row r="153" spans="1:6" ht="45">
      <c r="A153" s="51" t="s">
        <v>301</v>
      </c>
      <c r="B153" s="45" t="s">
        <v>10</v>
      </c>
      <c r="C153" s="86" t="s">
        <v>302</v>
      </c>
      <c r="D153" s="47">
        <v>15000000</v>
      </c>
      <c r="E153" s="47">
        <v>1559764.06</v>
      </c>
      <c r="F153" s="49">
        <f t="shared" si="2"/>
        <v>13440235.939999999</v>
      </c>
    </row>
    <row r="154" spans="1:6" ht="33.75">
      <c r="A154" s="51" t="s">
        <v>303</v>
      </c>
      <c r="B154" s="45" t="s">
        <v>10</v>
      </c>
      <c r="C154" s="86" t="s">
        <v>304</v>
      </c>
      <c r="D154" s="47">
        <v>15000000</v>
      </c>
      <c r="E154" s="47">
        <v>1559764.06</v>
      </c>
      <c r="F154" s="49">
        <f t="shared" si="2"/>
        <v>13440235.939999999</v>
      </c>
    </row>
    <row r="155" spans="1:6" ht="45">
      <c r="A155" s="51" t="s">
        <v>305</v>
      </c>
      <c r="B155" s="45" t="s">
        <v>10</v>
      </c>
      <c r="C155" s="86" t="s">
        <v>306</v>
      </c>
      <c r="D155" s="47">
        <v>15000000</v>
      </c>
      <c r="E155" s="47">
        <v>1559764.06</v>
      </c>
      <c r="F155" s="49">
        <f t="shared" si="2"/>
        <v>13440235.939999999</v>
      </c>
    </row>
    <row r="156" spans="1:6">
      <c r="A156" s="51" t="s">
        <v>307</v>
      </c>
      <c r="B156" s="45" t="s">
        <v>10</v>
      </c>
      <c r="C156" s="86" t="s">
        <v>308</v>
      </c>
      <c r="D156" s="47">
        <v>5596000</v>
      </c>
      <c r="E156" s="47">
        <v>2111736.12</v>
      </c>
      <c r="F156" s="49">
        <f t="shared" si="2"/>
        <v>3484263.88</v>
      </c>
    </row>
    <row r="157" spans="1:6" ht="22.5">
      <c r="A157" s="51" t="s">
        <v>309</v>
      </c>
      <c r="B157" s="45" t="s">
        <v>10</v>
      </c>
      <c r="C157" s="86" t="s">
        <v>310</v>
      </c>
      <c r="D157" s="47">
        <v>100904</v>
      </c>
      <c r="E157" s="47">
        <v>14129.05</v>
      </c>
      <c r="F157" s="49">
        <f t="shared" si="2"/>
        <v>86774.95</v>
      </c>
    </row>
    <row r="158" spans="1:6" ht="90">
      <c r="A158" s="106" t="s">
        <v>311</v>
      </c>
      <c r="B158" s="45" t="s">
        <v>10</v>
      </c>
      <c r="C158" s="86" t="s">
        <v>312</v>
      </c>
      <c r="D158" s="47">
        <v>67618</v>
      </c>
      <c r="E158" s="47">
        <v>13229.06</v>
      </c>
      <c r="F158" s="49">
        <f t="shared" si="2"/>
        <v>54388.94</v>
      </c>
    </row>
    <row r="159" spans="1:6" ht="90">
      <c r="A159" s="106" t="s">
        <v>313</v>
      </c>
      <c r="B159" s="45" t="s">
        <v>10</v>
      </c>
      <c r="C159" s="86" t="s">
        <v>314</v>
      </c>
      <c r="D159" s="47">
        <v>67618</v>
      </c>
      <c r="E159" s="47">
        <v>13229.06</v>
      </c>
      <c r="F159" s="49">
        <f t="shared" si="2"/>
        <v>54388.94</v>
      </c>
    </row>
    <row r="160" spans="1:6" ht="45">
      <c r="A160" s="51" t="s">
        <v>315</v>
      </c>
      <c r="B160" s="45" t="s">
        <v>10</v>
      </c>
      <c r="C160" s="86" t="s">
        <v>316</v>
      </c>
      <c r="D160" s="47">
        <v>33286</v>
      </c>
      <c r="E160" s="47">
        <v>899.99</v>
      </c>
      <c r="F160" s="49">
        <f t="shared" si="2"/>
        <v>32386.01</v>
      </c>
    </row>
    <row r="161" spans="1:6" ht="78.75">
      <c r="A161" s="106" t="s">
        <v>317</v>
      </c>
      <c r="B161" s="45" t="s">
        <v>10</v>
      </c>
      <c r="C161" s="86" t="s">
        <v>318</v>
      </c>
      <c r="D161" s="47">
        <v>33286</v>
      </c>
      <c r="E161" s="47">
        <v>899.99</v>
      </c>
      <c r="F161" s="49">
        <f t="shared" si="2"/>
        <v>32386.01</v>
      </c>
    </row>
    <row r="162" spans="1:6" ht="56.25">
      <c r="A162" s="51" t="s">
        <v>319</v>
      </c>
      <c r="B162" s="45" t="s">
        <v>10</v>
      </c>
      <c r="C162" s="86" t="s">
        <v>320</v>
      </c>
      <c r="D162" s="47">
        <v>1119984</v>
      </c>
      <c r="E162" s="47">
        <v>241800</v>
      </c>
      <c r="F162" s="49">
        <f t="shared" si="2"/>
        <v>878184</v>
      </c>
    </row>
    <row r="163" spans="1:6" ht="56.25">
      <c r="A163" s="51" t="s">
        <v>321</v>
      </c>
      <c r="B163" s="45" t="s">
        <v>10</v>
      </c>
      <c r="C163" s="86" t="s">
        <v>322</v>
      </c>
      <c r="D163" s="47">
        <v>1119984</v>
      </c>
      <c r="E163" s="47">
        <v>241800</v>
      </c>
      <c r="F163" s="49">
        <f t="shared" si="2"/>
        <v>878184</v>
      </c>
    </row>
    <row r="164" spans="1:6" ht="56.25">
      <c r="A164" s="51" t="s">
        <v>323</v>
      </c>
      <c r="B164" s="45" t="s">
        <v>10</v>
      </c>
      <c r="C164" s="86" t="s">
        <v>324</v>
      </c>
      <c r="D164" s="47">
        <v>206858</v>
      </c>
      <c r="E164" s="47">
        <v>60000</v>
      </c>
      <c r="F164" s="49">
        <f t="shared" si="2"/>
        <v>146858</v>
      </c>
    </row>
    <row r="165" spans="1:6" ht="45">
      <c r="A165" s="51" t="s">
        <v>325</v>
      </c>
      <c r="B165" s="45" t="s">
        <v>10</v>
      </c>
      <c r="C165" s="86" t="s">
        <v>326</v>
      </c>
      <c r="D165" s="47">
        <v>206858</v>
      </c>
      <c r="E165" s="47">
        <v>60000</v>
      </c>
      <c r="F165" s="49">
        <f t="shared" si="2"/>
        <v>146858</v>
      </c>
    </row>
    <row r="166" spans="1:6" ht="78.75">
      <c r="A166" s="106" t="s">
        <v>327</v>
      </c>
      <c r="B166" s="45" t="s">
        <v>10</v>
      </c>
      <c r="C166" s="86" t="s">
        <v>328</v>
      </c>
      <c r="D166" s="47">
        <v>206858</v>
      </c>
      <c r="E166" s="47">
        <v>60000</v>
      </c>
      <c r="F166" s="49">
        <f t="shared" si="2"/>
        <v>146858</v>
      </c>
    </row>
    <row r="167" spans="1:6" ht="78.75">
      <c r="A167" s="106" t="s">
        <v>327</v>
      </c>
      <c r="B167" s="45" t="s">
        <v>10</v>
      </c>
      <c r="C167" s="86" t="s">
        <v>329</v>
      </c>
      <c r="D167" s="47">
        <v>23777</v>
      </c>
      <c r="E167" s="47" t="s">
        <v>60</v>
      </c>
      <c r="F167" s="49">
        <f t="shared" si="2"/>
        <v>23777</v>
      </c>
    </row>
    <row r="168" spans="1:6" ht="78.75">
      <c r="A168" s="106" t="s">
        <v>327</v>
      </c>
      <c r="B168" s="45" t="s">
        <v>10</v>
      </c>
      <c r="C168" s="86" t="s">
        <v>330</v>
      </c>
      <c r="D168" s="47">
        <v>183081</v>
      </c>
      <c r="E168" s="47">
        <v>60000</v>
      </c>
      <c r="F168" s="49">
        <f t="shared" si="2"/>
        <v>123081</v>
      </c>
    </row>
    <row r="169" spans="1:6" ht="33.75">
      <c r="A169" s="51" t="s">
        <v>331</v>
      </c>
      <c r="B169" s="45" t="s">
        <v>10</v>
      </c>
      <c r="C169" s="86" t="s">
        <v>332</v>
      </c>
      <c r="D169" s="47">
        <v>79000</v>
      </c>
      <c r="E169" s="47" t="s">
        <v>60</v>
      </c>
      <c r="F169" s="49">
        <f t="shared" si="2"/>
        <v>79000</v>
      </c>
    </row>
    <row r="170" spans="1:6" ht="45">
      <c r="A170" s="51" t="s">
        <v>333</v>
      </c>
      <c r="B170" s="45" t="s">
        <v>10</v>
      </c>
      <c r="C170" s="86" t="s">
        <v>334</v>
      </c>
      <c r="D170" s="47">
        <v>79000</v>
      </c>
      <c r="E170" s="47" t="s">
        <v>60</v>
      </c>
      <c r="F170" s="49">
        <f t="shared" si="2"/>
        <v>79000</v>
      </c>
    </row>
    <row r="171" spans="1:6" ht="78.75">
      <c r="A171" s="106" t="s">
        <v>335</v>
      </c>
      <c r="B171" s="45" t="s">
        <v>10</v>
      </c>
      <c r="C171" s="86" t="s">
        <v>336</v>
      </c>
      <c r="D171" s="47">
        <v>708040</v>
      </c>
      <c r="E171" s="47">
        <v>56550</v>
      </c>
      <c r="F171" s="49">
        <f t="shared" si="2"/>
        <v>651490</v>
      </c>
    </row>
    <row r="172" spans="1:6" ht="33.75">
      <c r="A172" s="51" t="s">
        <v>337</v>
      </c>
      <c r="B172" s="45" t="s">
        <v>10</v>
      </c>
      <c r="C172" s="86" t="s">
        <v>338</v>
      </c>
      <c r="D172" s="47">
        <v>3583</v>
      </c>
      <c r="E172" s="47" t="s">
        <v>60</v>
      </c>
      <c r="F172" s="49">
        <f t="shared" si="2"/>
        <v>3583</v>
      </c>
    </row>
    <row r="173" spans="1:6" ht="56.25">
      <c r="A173" s="51" t="s">
        <v>339</v>
      </c>
      <c r="B173" s="45" t="s">
        <v>10</v>
      </c>
      <c r="C173" s="86" t="s">
        <v>340</v>
      </c>
      <c r="D173" s="47">
        <v>3583</v>
      </c>
      <c r="E173" s="47" t="s">
        <v>60</v>
      </c>
      <c r="F173" s="49">
        <f t="shared" si="2"/>
        <v>3583</v>
      </c>
    </row>
    <row r="174" spans="1:6" ht="56.25">
      <c r="A174" s="51" t="s">
        <v>339</v>
      </c>
      <c r="B174" s="45" t="s">
        <v>10</v>
      </c>
      <c r="C174" s="86" t="s">
        <v>341</v>
      </c>
      <c r="D174" s="47">
        <v>2378</v>
      </c>
      <c r="E174" s="47" t="s">
        <v>60</v>
      </c>
      <c r="F174" s="49">
        <f t="shared" si="2"/>
        <v>2378</v>
      </c>
    </row>
    <row r="175" spans="1:6" ht="56.25">
      <c r="A175" s="51" t="s">
        <v>339</v>
      </c>
      <c r="B175" s="45" t="s">
        <v>10</v>
      </c>
      <c r="C175" s="86" t="s">
        <v>342</v>
      </c>
      <c r="D175" s="47">
        <v>1205</v>
      </c>
      <c r="E175" s="47" t="s">
        <v>60</v>
      </c>
      <c r="F175" s="49">
        <f t="shared" si="2"/>
        <v>1205</v>
      </c>
    </row>
    <row r="176" spans="1:6" ht="22.5">
      <c r="A176" s="51" t="s">
        <v>343</v>
      </c>
      <c r="B176" s="45" t="s">
        <v>10</v>
      </c>
      <c r="C176" s="86" t="s">
        <v>344</v>
      </c>
      <c r="D176" s="47">
        <v>704457</v>
      </c>
      <c r="E176" s="47">
        <v>56550</v>
      </c>
      <c r="F176" s="49">
        <f t="shared" si="2"/>
        <v>647907</v>
      </c>
    </row>
    <row r="177" spans="1:6" ht="56.25">
      <c r="A177" s="51" t="s">
        <v>345</v>
      </c>
      <c r="B177" s="45" t="s">
        <v>10</v>
      </c>
      <c r="C177" s="86" t="s">
        <v>346</v>
      </c>
      <c r="D177" s="47">
        <v>704457</v>
      </c>
      <c r="E177" s="47">
        <v>56550</v>
      </c>
      <c r="F177" s="49">
        <f t="shared" si="2"/>
        <v>647907</v>
      </c>
    </row>
    <row r="178" spans="1:6" ht="90">
      <c r="A178" s="106" t="s">
        <v>347</v>
      </c>
      <c r="B178" s="45" t="s">
        <v>10</v>
      </c>
      <c r="C178" s="86" t="s">
        <v>348</v>
      </c>
      <c r="D178" s="47" t="s">
        <v>60</v>
      </c>
      <c r="E178" s="47">
        <v>50000</v>
      </c>
      <c r="F178" s="49" t="str">
        <f t="shared" si="2"/>
        <v>-</v>
      </c>
    </row>
    <row r="179" spans="1:6" ht="33.75">
      <c r="A179" s="51" t="s">
        <v>337</v>
      </c>
      <c r="B179" s="45" t="s">
        <v>10</v>
      </c>
      <c r="C179" s="86" t="s">
        <v>349</v>
      </c>
      <c r="D179" s="47" t="s">
        <v>60</v>
      </c>
      <c r="E179" s="47">
        <v>50000</v>
      </c>
      <c r="F179" s="49" t="str">
        <f t="shared" si="2"/>
        <v>-</v>
      </c>
    </row>
    <row r="180" spans="1:6" ht="45">
      <c r="A180" s="51" t="s">
        <v>350</v>
      </c>
      <c r="B180" s="45" t="s">
        <v>10</v>
      </c>
      <c r="C180" s="86" t="s">
        <v>351</v>
      </c>
      <c r="D180" s="47">
        <v>7073</v>
      </c>
      <c r="E180" s="47" t="s">
        <v>60</v>
      </c>
      <c r="F180" s="49">
        <f t="shared" si="2"/>
        <v>7073</v>
      </c>
    </row>
    <row r="181" spans="1:6" ht="78.75">
      <c r="A181" s="106" t="s">
        <v>352</v>
      </c>
      <c r="B181" s="45" t="s">
        <v>10</v>
      </c>
      <c r="C181" s="86" t="s">
        <v>353</v>
      </c>
      <c r="D181" s="47">
        <v>7073</v>
      </c>
      <c r="E181" s="47" t="s">
        <v>60</v>
      </c>
      <c r="F181" s="49">
        <f t="shared" si="2"/>
        <v>7073</v>
      </c>
    </row>
    <row r="182" spans="1:6" ht="78.75">
      <c r="A182" s="106" t="s">
        <v>352</v>
      </c>
      <c r="B182" s="45" t="s">
        <v>10</v>
      </c>
      <c r="C182" s="86" t="s">
        <v>354</v>
      </c>
      <c r="D182" s="47">
        <v>5092</v>
      </c>
      <c r="E182" s="47" t="s">
        <v>60</v>
      </c>
      <c r="F182" s="49">
        <f t="shared" si="2"/>
        <v>5092</v>
      </c>
    </row>
    <row r="183" spans="1:6" ht="78.75">
      <c r="A183" s="106" t="s">
        <v>352</v>
      </c>
      <c r="B183" s="45" t="s">
        <v>10</v>
      </c>
      <c r="C183" s="86" t="s">
        <v>355</v>
      </c>
      <c r="D183" s="47">
        <v>1981</v>
      </c>
      <c r="E183" s="47" t="s">
        <v>60</v>
      </c>
      <c r="F183" s="49">
        <f t="shared" si="2"/>
        <v>1981</v>
      </c>
    </row>
    <row r="184" spans="1:6" ht="22.5">
      <c r="A184" s="51" t="s">
        <v>356</v>
      </c>
      <c r="B184" s="45" t="s">
        <v>10</v>
      </c>
      <c r="C184" s="86" t="s">
        <v>357</v>
      </c>
      <c r="D184" s="47">
        <v>54290</v>
      </c>
      <c r="E184" s="47">
        <v>1000</v>
      </c>
      <c r="F184" s="49">
        <f t="shared" si="2"/>
        <v>53290</v>
      </c>
    </row>
    <row r="185" spans="1:6" ht="33.75">
      <c r="A185" s="51" t="s">
        <v>358</v>
      </c>
      <c r="B185" s="45" t="s">
        <v>10</v>
      </c>
      <c r="C185" s="86" t="s">
        <v>359</v>
      </c>
      <c r="D185" s="47">
        <v>38043</v>
      </c>
      <c r="E185" s="47" t="s">
        <v>60</v>
      </c>
      <c r="F185" s="49">
        <f t="shared" si="2"/>
        <v>38043</v>
      </c>
    </row>
    <row r="186" spans="1:6" ht="45">
      <c r="A186" s="51" t="s">
        <v>360</v>
      </c>
      <c r="B186" s="45" t="s">
        <v>10</v>
      </c>
      <c r="C186" s="86" t="s">
        <v>361</v>
      </c>
      <c r="D186" s="47">
        <v>38043</v>
      </c>
      <c r="E186" s="47" t="s">
        <v>60</v>
      </c>
      <c r="F186" s="49">
        <f t="shared" si="2"/>
        <v>38043</v>
      </c>
    </row>
    <row r="187" spans="1:6" ht="22.5">
      <c r="A187" s="51" t="s">
        <v>362</v>
      </c>
      <c r="B187" s="45" t="s">
        <v>10</v>
      </c>
      <c r="C187" s="86" t="s">
        <v>363</v>
      </c>
      <c r="D187" s="47">
        <v>16247</v>
      </c>
      <c r="E187" s="47">
        <v>1000</v>
      </c>
      <c r="F187" s="49">
        <f t="shared" si="2"/>
        <v>15247</v>
      </c>
    </row>
    <row r="188" spans="1:6" ht="56.25">
      <c r="A188" s="51" t="s">
        <v>364</v>
      </c>
      <c r="B188" s="45" t="s">
        <v>10</v>
      </c>
      <c r="C188" s="86" t="s">
        <v>365</v>
      </c>
      <c r="D188" s="47">
        <v>16247</v>
      </c>
      <c r="E188" s="47">
        <v>1000</v>
      </c>
      <c r="F188" s="49">
        <f t="shared" si="2"/>
        <v>15247</v>
      </c>
    </row>
    <row r="189" spans="1:6" ht="33.75">
      <c r="A189" s="51" t="s">
        <v>366</v>
      </c>
      <c r="B189" s="45" t="s">
        <v>10</v>
      </c>
      <c r="C189" s="86" t="s">
        <v>367</v>
      </c>
      <c r="D189" s="47">
        <v>3000</v>
      </c>
      <c r="E189" s="47" t="s">
        <v>60</v>
      </c>
      <c r="F189" s="49">
        <f t="shared" si="2"/>
        <v>3000</v>
      </c>
    </row>
    <row r="190" spans="1:6" ht="45">
      <c r="A190" s="51" t="s">
        <v>368</v>
      </c>
      <c r="B190" s="45" t="s">
        <v>10</v>
      </c>
      <c r="C190" s="86" t="s">
        <v>369</v>
      </c>
      <c r="D190" s="47">
        <v>3000</v>
      </c>
      <c r="E190" s="47" t="s">
        <v>60</v>
      </c>
      <c r="F190" s="49">
        <f t="shared" si="2"/>
        <v>3000</v>
      </c>
    </row>
    <row r="191" spans="1:6" ht="45">
      <c r="A191" s="51" t="s">
        <v>370</v>
      </c>
      <c r="B191" s="45" t="s">
        <v>10</v>
      </c>
      <c r="C191" s="86" t="s">
        <v>371</v>
      </c>
      <c r="D191" s="47">
        <v>1709000</v>
      </c>
      <c r="E191" s="47">
        <v>999310.27</v>
      </c>
      <c r="F191" s="49">
        <f t="shared" si="2"/>
        <v>709689.73</v>
      </c>
    </row>
    <row r="192" spans="1:6" ht="45">
      <c r="A192" s="51" t="s">
        <v>372</v>
      </c>
      <c r="B192" s="45" t="s">
        <v>10</v>
      </c>
      <c r="C192" s="86" t="s">
        <v>373</v>
      </c>
      <c r="D192" s="47">
        <v>1709000</v>
      </c>
      <c r="E192" s="47">
        <v>999310.27</v>
      </c>
      <c r="F192" s="49">
        <f t="shared" si="2"/>
        <v>709689.73</v>
      </c>
    </row>
    <row r="193" spans="1:6" ht="56.25">
      <c r="A193" s="51" t="s">
        <v>374</v>
      </c>
      <c r="B193" s="45" t="s">
        <v>10</v>
      </c>
      <c r="C193" s="86" t="s">
        <v>375</v>
      </c>
      <c r="D193" s="47">
        <v>10933</v>
      </c>
      <c r="E193" s="47">
        <v>161787.17000000001</v>
      </c>
      <c r="F193" s="49">
        <f t="shared" si="2"/>
        <v>-150854.17000000001</v>
      </c>
    </row>
    <row r="194" spans="1:6" ht="90">
      <c r="A194" s="106" t="s">
        <v>376</v>
      </c>
      <c r="B194" s="45" t="s">
        <v>10</v>
      </c>
      <c r="C194" s="86" t="s">
        <v>377</v>
      </c>
      <c r="D194" s="47">
        <v>10933</v>
      </c>
      <c r="E194" s="47">
        <v>161787.17000000001</v>
      </c>
      <c r="F194" s="49">
        <f t="shared" si="2"/>
        <v>-150854.17000000001</v>
      </c>
    </row>
    <row r="195" spans="1:6" ht="90">
      <c r="A195" s="106" t="s">
        <v>376</v>
      </c>
      <c r="B195" s="45" t="s">
        <v>10</v>
      </c>
      <c r="C195" s="86" t="s">
        <v>378</v>
      </c>
      <c r="D195" s="47" t="s">
        <v>60</v>
      </c>
      <c r="E195" s="47">
        <v>161787.17000000001</v>
      </c>
      <c r="F195" s="49" t="str">
        <f t="shared" si="2"/>
        <v>-</v>
      </c>
    </row>
    <row r="196" spans="1:6" ht="90">
      <c r="A196" s="106" t="s">
        <v>376</v>
      </c>
      <c r="B196" s="45" t="s">
        <v>10</v>
      </c>
      <c r="C196" s="86" t="s">
        <v>379</v>
      </c>
      <c r="D196" s="47">
        <v>10457</v>
      </c>
      <c r="E196" s="47" t="s">
        <v>60</v>
      </c>
      <c r="F196" s="49">
        <f t="shared" si="2"/>
        <v>10457</v>
      </c>
    </row>
    <row r="197" spans="1:6" ht="90">
      <c r="A197" s="106" t="s">
        <v>376</v>
      </c>
      <c r="B197" s="45" t="s">
        <v>10</v>
      </c>
      <c r="C197" s="86" t="s">
        <v>380</v>
      </c>
      <c r="D197" s="47">
        <v>476</v>
      </c>
      <c r="E197" s="47" t="s">
        <v>60</v>
      </c>
      <c r="F197" s="49">
        <f t="shared" si="2"/>
        <v>476</v>
      </c>
    </row>
    <row r="198" spans="1:6" ht="33.75">
      <c r="A198" s="51" t="s">
        <v>381</v>
      </c>
      <c r="B198" s="45" t="s">
        <v>10</v>
      </c>
      <c r="C198" s="86" t="s">
        <v>382</v>
      </c>
      <c r="D198" s="47">
        <v>300000</v>
      </c>
      <c r="E198" s="47">
        <v>34370.269999999997</v>
      </c>
      <c r="F198" s="49">
        <f t="shared" si="2"/>
        <v>265629.73</v>
      </c>
    </row>
    <row r="199" spans="1:6" ht="45">
      <c r="A199" s="51" t="s">
        <v>383</v>
      </c>
      <c r="B199" s="45" t="s">
        <v>10</v>
      </c>
      <c r="C199" s="86" t="s">
        <v>384</v>
      </c>
      <c r="D199" s="47">
        <v>300000</v>
      </c>
      <c r="E199" s="47">
        <v>34370.269999999997</v>
      </c>
      <c r="F199" s="49">
        <f t="shared" si="2"/>
        <v>265629.73</v>
      </c>
    </row>
    <row r="200" spans="1:6" ht="22.5">
      <c r="A200" s="51" t="s">
        <v>385</v>
      </c>
      <c r="B200" s="45" t="s">
        <v>10</v>
      </c>
      <c r="C200" s="86" t="s">
        <v>386</v>
      </c>
      <c r="D200" s="47">
        <v>1131596</v>
      </c>
      <c r="E200" s="47">
        <v>388365.65</v>
      </c>
      <c r="F200" s="49">
        <f t="shared" si="2"/>
        <v>743230.35</v>
      </c>
    </row>
    <row r="201" spans="1:6" ht="33.75">
      <c r="A201" s="51" t="s">
        <v>387</v>
      </c>
      <c r="B201" s="45" t="s">
        <v>10</v>
      </c>
      <c r="C201" s="86" t="s">
        <v>388</v>
      </c>
      <c r="D201" s="47">
        <v>1131596</v>
      </c>
      <c r="E201" s="47">
        <v>388365.65</v>
      </c>
      <c r="F201" s="49">
        <f t="shared" si="2"/>
        <v>743230.35</v>
      </c>
    </row>
    <row r="202" spans="1:6" ht="67.5">
      <c r="A202" s="51" t="s">
        <v>389</v>
      </c>
      <c r="B202" s="45" t="s">
        <v>10</v>
      </c>
      <c r="C202" s="86" t="s">
        <v>390</v>
      </c>
      <c r="D202" s="47">
        <v>1131596</v>
      </c>
      <c r="E202" s="47">
        <v>388365.65</v>
      </c>
      <c r="F202" s="49">
        <f t="shared" si="2"/>
        <v>743230.35</v>
      </c>
    </row>
    <row r="203" spans="1:6" ht="67.5">
      <c r="A203" s="51" t="s">
        <v>389</v>
      </c>
      <c r="B203" s="45" t="s">
        <v>10</v>
      </c>
      <c r="C203" s="86" t="s">
        <v>391</v>
      </c>
      <c r="D203" s="47">
        <v>5072</v>
      </c>
      <c r="E203" s="47" t="s">
        <v>60</v>
      </c>
      <c r="F203" s="49">
        <f t="shared" si="2"/>
        <v>5072</v>
      </c>
    </row>
    <row r="204" spans="1:6" ht="67.5">
      <c r="A204" s="51" t="s">
        <v>389</v>
      </c>
      <c r="B204" s="45" t="s">
        <v>10</v>
      </c>
      <c r="C204" s="86" t="s">
        <v>392</v>
      </c>
      <c r="D204" s="47">
        <v>20765</v>
      </c>
      <c r="E204" s="47" t="s">
        <v>60</v>
      </c>
      <c r="F204" s="49">
        <f t="shared" si="2"/>
        <v>20765</v>
      </c>
    </row>
    <row r="205" spans="1:6" ht="67.5">
      <c r="A205" s="51" t="s">
        <v>389</v>
      </c>
      <c r="B205" s="45" t="s">
        <v>10</v>
      </c>
      <c r="C205" s="86" t="s">
        <v>393</v>
      </c>
      <c r="D205" s="47">
        <v>2378</v>
      </c>
      <c r="E205" s="47">
        <v>1000</v>
      </c>
      <c r="F205" s="49">
        <f t="shared" si="2"/>
        <v>1378</v>
      </c>
    </row>
    <row r="206" spans="1:6" ht="67.5">
      <c r="A206" s="51" t="s">
        <v>389</v>
      </c>
      <c r="B206" s="45" t="s">
        <v>10</v>
      </c>
      <c r="C206" s="86" t="s">
        <v>394</v>
      </c>
      <c r="D206" s="47">
        <v>1098229</v>
      </c>
      <c r="E206" s="47">
        <v>329865.65000000002</v>
      </c>
      <c r="F206" s="49">
        <f t="shared" si="2"/>
        <v>768363.35</v>
      </c>
    </row>
    <row r="207" spans="1:6" ht="67.5">
      <c r="A207" s="51" t="s">
        <v>389</v>
      </c>
      <c r="B207" s="45" t="s">
        <v>10</v>
      </c>
      <c r="C207" s="86" t="s">
        <v>395</v>
      </c>
      <c r="D207" s="47">
        <v>5152</v>
      </c>
      <c r="E207" s="47">
        <v>100</v>
      </c>
      <c r="F207" s="49">
        <f t="shared" si="2"/>
        <v>5052</v>
      </c>
    </row>
    <row r="208" spans="1:6" ht="67.5">
      <c r="A208" s="51" t="s">
        <v>389</v>
      </c>
      <c r="B208" s="45" t="s">
        <v>10</v>
      </c>
      <c r="C208" s="86" t="s">
        <v>396</v>
      </c>
      <c r="D208" s="47" t="s">
        <v>60</v>
      </c>
      <c r="E208" s="47">
        <v>57400</v>
      </c>
      <c r="F208" s="49" t="str">
        <f t="shared" si="2"/>
        <v>-</v>
      </c>
    </row>
    <row r="209" spans="1:6" ht="22.5">
      <c r="A209" s="51" t="s">
        <v>385</v>
      </c>
      <c r="B209" s="45" t="s">
        <v>10</v>
      </c>
      <c r="C209" s="86" t="s">
        <v>397</v>
      </c>
      <c r="D209" s="47">
        <v>165322</v>
      </c>
      <c r="E209" s="47">
        <v>104423.71</v>
      </c>
      <c r="F209" s="49">
        <f t="shared" si="2"/>
        <v>60898.289999999994</v>
      </c>
    </row>
    <row r="210" spans="1:6" ht="33.75">
      <c r="A210" s="51" t="s">
        <v>387</v>
      </c>
      <c r="B210" s="45" t="s">
        <v>10</v>
      </c>
      <c r="C210" s="86" t="s">
        <v>398</v>
      </c>
      <c r="D210" s="47">
        <v>165322</v>
      </c>
      <c r="E210" s="47">
        <v>104423.71</v>
      </c>
      <c r="F210" s="49">
        <f t="shared" si="2"/>
        <v>60898.289999999994</v>
      </c>
    </row>
    <row r="211" spans="1:6" ht="33.75">
      <c r="A211" s="51" t="s">
        <v>387</v>
      </c>
      <c r="B211" s="45" t="s">
        <v>10</v>
      </c>
      <c r="C211" s="86" t="s">
        <v>399</v>
      </c>
      <c r="D211" s="47">
        <v>76000</v>
      </c>
      <c r="E211" s="47">
        <v>13923.71</v>
      </c>
      <c r="F211" s="49">
        <f t="shared" si="2"/>
        <v>62076.29</v>
      </c>
    </row>
    <row r="212" spans="1:6" ht="33.75">
      <c r="A212" s="51" t="s">
        <v>387</v>
      </c>
      <c r="B212" s="45" t="s">
        <v>10</v>
      </c>
      <c r="C212" s="86" t="s">
        <v>400</v>
      </c>
      <c r="D212" s="47">
        <v>61582</v>
      </c>
      <c r="E212" s="47">
        <v>90500</v>
      </c>
      <c r="F212" s="49">
        <f t="shared" si="2"/>
        <v>-28918</v>
      </c>
    </row>
    <row r="213" spans="1:6" ht="33.75">
      <c r="A213" s="51" t="s">
        <v>387</v>
      </c>
      <c r="B213" s="45" t="s">
        <v>10</v>
      </c>
      <c r="C213" s="86" t="s">
        <v>401</v>
      </c>
      <c r="D213" s="47">
        <v>27740</v>
      </c>
      <c r="E213" s="47" t="s">
        <v>60</v>
      </c>
      <c r="F213" s="49">
        <f t="shared" ref="F213:F276" si="3">IF(OR(D213="-",E213=D213),"-",D213-IF(E213="-",0,E213))</f>
        <v>27740</v>
      </c>
    </row>
    <row r="214" spans="1:6">
      <c r="A214" s="51" t="s">
        <v>402</v>
      </c>
      <c r="B214" s="45" t="s">
        <v>10</v>
      </c>
      <c r="C214" s="86" t="s">
        <v>403</v>
      </c>
      <c r="D214" s="47">
        <v>2721000</v>
      </c>
      <c r="E214" s="47">
        <v>1931933.22</v>
      </c>
      <c r="F214" s="49">
        <f t="shared" si="3"/>
        <v>789066.78</v>
      </c>
    </row>
    <row r="215" spans="1:6">
      <c r="A215" s="51" t="s">
        <v>404</v>
      </c>
      <c r="B215" s="45" t="s">
        <v>10</v>
      </c>
      <c r="C215" s="86" t="s">
        <v>405</v>
      </c>
      <c r="D215" s="47" t="s">
        <v>60</v>
      </c>
      <c r="E215" s="47">
        <v>-516740.56</v>
      </c>
      <c r="F215" s="49" t="str">
        <f t="shared" si="3"/>
        <v>-</v>
      </c>
    </row>
    <row r="216" spans="1:6" ht="22.5">
      <c r="A216" s="51" t="s">
        <v>406</v>
      </c>
      <c r="B216" s="45" t="s">
        <v>10</v>
      </c>
      <c r="C216" s="86" t="s">
        <v>407</v>
      </c>
      <c r="D216" s="47" t="s">
        <v>60</v>
      </c>
      <c r="E216" s="47">
        <v>-516740.56</v>
      </c>
      <c r="F216" s="49" t="str">
        <f t="shared" si="3"/>
        <v>-</v>
      </c>
    </row>
    <row r="217" spans="1:6" ht="22.5">
      <c r="A217" s="51" t="s">
        <v>406</v>
      </c>
      <c r="B217" s="45" t="s">
        <v>10</v>
      </c>
      <c r="C217" s="86" t="s">
        <v>408</v>
      </c>
      <c r="D217" s="47" t="s">
        <v>60</v>
      </c>
      <c r="E217" s="47">
        <v>-365842.61</v>
      </c>
      <c r="F217" s="49" t="str">
        <f t="shared" si="3"/>
        <v>-</v>
      </c>
    </row>
    <row r="218" spans="1:6" ht="22.5">
      <c r="A218" s="51" t="s">
        <v>406</v>
      </c>
      <c r="B218" s="45" t="s">
        <v>10</v>
      </c>
      <c r="C218" s="86" t="s">
        <v>409</v>
      </c>
      <c r="D218" s="47" t="s">
        <v>60</v>
      </c>
      <c r="E218" s="47">
        <v>-150897.95000000001</v>
      </c>
      <c r="F218" s="49" t="str">
        <f t="shared" si="3"/>
        <v>-</v>
      </c>
    </row>
    <row r="219" spans="1:6">
      <c r="A219" s="51" t="s">
        <v>410</v>
      </c>
      <c r="B219" s="45" t="s">
        <v>10</v>
      </c>
      <c r="C219" s="86" t="s">
        <v>411</v>
      </c>
      <c r="D219" s="47">
        <v>2703000</v>
      </c>
      <c r="E219" s="47">
        <v>2423317.7799999998</v>
      </c>
      <c r="F219" s="49">
        <f t="shared" si="3"/>
        <v>279682.2200000002</v>
      </c>
    </row>
    <row r="220" spans="1:6" ht="22.5">
      <c r="A220" s="51" t="s">
        <v>412</v>
      </c>
      <c r="B220" s="45" t="s">
        <v>10</v>
      </c>
      <c r="C220" s="86" t="s">
        <v>413</v>
      </c>
      <c r="D220" s="47">
        <v>2703000</v>
      </c>
      <c r="E220" s="47">
        <v>2423317.7799999998</v>
      </c>
      <c r="F220" s="49">
        <f t="shared" si="3"/>
        <v>279682.2200000002</v>
      </c>
    </row>
    <row r="221" spans="1:6" ht="33.75">
      <c r="A221" s="51" t="s">
        <v>414</v>
      </c>
      <c r="B221" s="45" t="s">
        <v>10</v>
      </c>
      <c r="C221" s="86" t="s">
        <v>415</v>
      </c>
      <c r="D221" s="47">
        <v>139000</v>
      </c>
      <c r="E221" s="47">
        <v>191419.1</v>
      </c>
      <c r="F221" s="49">
        <f t="shared" si="3"/>
        <v>-52419.100000000006</v>
      </c>
    </row>
    <row r="222" spans="1:6" ht="22.5">
      <c r="A222" s="51" t="s">
        <v>416</v>
      </c>
      <c r="B222" s="45" t="s">
        <v>10</v>
      </c>
      <c r="C222" s="86" t="s">
        <v>417</v>
      </c>
      <c r="D222" s="47">
        <v>2564000</v>
      </c>
      <c r="E222" s="47">
        <v>2231898.6800000002</v>
      </c>
      <c r="F222" s="49">
        <f t="shared" si="3"/>
        <v>332101.31999999983</v>
      </c>
    </row>
    <row r="223" spans="1:6">
      <c r="A223" s="51" t="s">
        <v>410</v>
      </c>
      <c r="B223" s="45" t="s">
        <v>10</v>
      </c>
      <c r="C223" s="86" t="s">
        <v>418</v>
      </c>
      <c r="D223" s="47">
        <v>18000</v>
      </c>
      <c r="E223" s="47">
        <v>25356</v>
      </c>
      <c r="F223" s="49">
        <f t="shared" si="3"/>
        <v>-7356</v>
      </c>
    </row>
    <row r="224" spans="1:6" ht="22.5">
      <c r="A224" s="51" t="s">
        <v>412</v>
      </c>
      <c r="B224" s="45" t="s">
        <v>10</v>
      </c>
      <c r="C224" s="86" t="s">
        <v>419</v>
      </c>
      <c r="D224" s="47">
        <v>18000</v>
      </c>
      <c r="E224" s="47">
        <v>25356</v>
      </c>
      <c r="F224" s="49">
        <f t="shared" si="3"/>
        <v>-7356</v>
      </c>
    </row>
    <row r="225" spans="1:6">
      <c r="A225" s="51" t="s">
        <v>420</v>
      </c>
      <c r="B225" s="45" t="s">
        <v>10</v>
      </c>
      <c r="C225" s="86" t="s">
        <v>421</v>
      </c>
      <c r="D225" s="47">
        <v>881731861.07000005</v>
      </c>
      <c r="E225" s="47">
        <v>317220528.64999998</v>
      </c>
      <c r="F225" s="49">
        <f t="shared" si="3"/>
        <v>564511332.42000008</v>
      </c>
    </row>
    <row r="226" spans="1:6" ht="33.75">
      <c r="A226" s="51" t="s">
        <v>422</v>
      </c>
      <c r="B226" s="45" t="s">
        <v>10</v>
      </c>
      <c r="C226" s="86" t="s">
        <v>423</v>
      </c>
      <c r="D226" s="47">
        <v>881731861.07000005</v>
      </c>
      <c r="E226" s="47">
        <v>319086546.18000001</v>
      </c>
      <c r="F226" s="49">
        <f t="shared" si="3"/>
        <v>562645314.8900001</v>
      </c>
    </row>
    <row r="227" spans="1:6" ht="22.5">
      <c r="A227" s="51" t="s">
        <v>424</v>
      </c>
      <c r="B227" s="45" t="s">
        <v>10</v>
      </c>
      <c r="C227" s="86" t="s">
        <v>425</v>
      </c>
      <c r="D227" s="47">
        <v>89125507.780000001</v>
      </c>
      <c r="E227" s="47">
        <v>25556657.780000001</v>
      </c>
      <c r="F227" s="49">
        <f t="shared" si="3"/>
        <v>63568850</v>
      </c>
    </row>
    <row r="228" spans="1:6" ht="33.75">
      <c r="A228" s="51" t="s">
        <v>426</v>
      </c>
      <c r="B228" s="45" t="s">
        <v>10</v>
      </c>
      <c r="C228" s="86" t="s">
        <v>427</v>
      </c>
      <c r="D228" s="47">
        <v>61663844</v>
      </c>
      <c r="E228" s="47">
        <v>16787844</v>
      </c>
      <c r="F228" s="49">
        <f t="shared" si="3"/>
        <v>44876000</v>
      </c>
    </row>
    <row r="229" spans="1:6" ht="33.75">
      <c r="A229" s="51" t="s">
        <v>428</v>
      </c>
      <c r="B229" s="45" t="s">
        <v>10</v>
      </c>
      <c r="C229" s="86" t="s">
        <v>429</v>
      </c>
      <c r="D229" s="47">
        <v>61663844</v>
      </c>
      <c r="E229" s="47">
        <v>16787844</v>
      </c>
      <c r="F229" s="49">
        <f t="shared" si="3"/>
        <v>44876000</v>
      </c>
    </row>
    <row r="230" spans="1:6" ht="67.5">
      <c r="A230" s="106" t="s">
        <v>430</v>
      </c>
      <c r="B230" s="45" t="s">
        <v>10</v>
      </c>
      <c r="C230" s="86" t="s">
        <v>431</v>
      </c>
      <c r="D230" s="47">
        <v>1361900</v>
      </c>
      <c r="E230" s="47" t="s">
        <v>60</v>
      </c>
      <c r="F230" s="49">
        <f t="shared" si="3"/>
        <v>1361900</v>
      </c>
    </row>
    <row r="231" spans="1:6" ht="78.75">
      <c r="A231" s="106" t="s">
        <v>432</v>
      </c>
      <c r="B231" s="45" t="s">
        <v>10</v>
      </c>
      <c r="C231" s="86" t="s">
        <v>433</v>
      </c>
      <c r="D231" s="47">
        <v>1361900</v>
      </c>
      <c r="E231" s="47" t="s">
        <v>60</v>
      </c>
      <c r="F231" s="49">
        <f t="shared" si="3"/>
        <v>1361900</v>
      </c>
    </row>
    <row r="232" spans="1:6">
      <c r="A232" s="51" t="s">
        <v>434</v>
      </c>
      <c r="B232" s="45" t="s">
        <v>10</v>
      </c>
      <c r="C232" s="86" t="s">
        <v>435</v>
      </c>
      <c r="D232" s="47">
        <v>26099763.780000001</v>
      </c>
      <c r="E232" s="47">
        <v>8768813.7799999993</v>
      </c>
      <c r="F232" s="49">
        <f t="shared" si="3"/>
        <v>17330950</v>
      </c>
    </row>
    <row r="233" spans="1:6">
      <c r="A233" s="51" t="s">
        <v>436</v>
      </c>
      <c r="B233" s="45" t="s">
        <v>10</v>
      </c>
      <c r="C233" s="86" t="s">
        <v>437</v>
      </c>
      <c r="D233" s="47">
        <v>26099763.780000001</v>
      </c>
      <c r="E233" s="47">
        <v>8768813.7799999993</v>
      </c>
      <c r="F233" s="49">
        <f t="shared" si="3"/>
        <v>17330950</v>
      </c>
    </row>
    <row r="234" spans="1:6">
      <c r="A234" s="51" t="s">
        <v>436</v>
      </c>
      <c r="B234" s="45" t="s">
        <v>10</v>
      </c>
      <c r="C234" s="86" t="s">
        <v>438</v>
      </c>
      <c r="D234" s="47">
        <v>13486590.58</v>
      </c>
      <c r="E234" s="47">
        <v>6544840.5800000001</v>
      </c>
      <c r="F234" s="49">
        <f t="shared" si="3"/>
        <v>6941750</v>
      </c>
    </row>
    <row r="235" spans="1:6">
      <c r="A235" s="51" t="s">
        <v>436</v>
      </c>
      <c r="B235" s="45" t="s">
        <v>10</v>
      </c>
      <c r="C235" s="86" t="s">
        <v>439</v>
      </c>
      <c r="D235" s="47">
        <v>12613173.199999999</v>
      </c>
      <c r="E235" s="47">
        <v>2223973.2000000002</v>
      </c>
      <c r="F235" s="49">
        <f t="shared" si="3"/>
        <v>10389200</v>
      </c>
    </row>
    <row r="236" spans="1:6" ht="22.5">
      <c r="A236" s="51" t="s">
        <v>440</v>
      </c>
      <c r="B236" s="45" t="s">
        <v>10</v>
      </c>
      <c r="C236" s="86" t="s">
        <v>441</v>
      </c>
      <c r="D236" s="47">
        <v>762007015.32000005</v>
      </c>
      <c r="E236" s="47">
        <v>268324696.43000001</v>
      </c>
      <c r="F236" s="49">
        <f t="shared" si="3"/>
        <v>493682318.89000005</v>
      </c>
    </row>
    <row r="237" spans="1:6" ht="22.5">
      <c r="A237" s="51" t="s">
        <v>442</v>
      </c>
      <c r="B237" s="45" t="s">
        <v>10</v>
      </c>
      <c r="C237" s="86" t="s">
        <v>443</v>
      </c>
      <c r="D237" s="47">
        <v>2487600</v>
      </c>
      <c r="E237" s="47">
        <v>829200</v>
      </c>
      <c r="F237" s="49">
        <f t="shared" si="3"/>
        <v>1658400</v>
      </c>
    </row>
    <row r="238" spans="1:6" ht="33.75">
      <c r="A238" s="51" t="s">
        <v>444</v>
      </c>
      <c r="B238" s="45" t="s">
        <v>10</v>
      </c>
      <c r="C238" s="86" t="s">
        <v>445</v>
      </c>
      <c r="D238" s="47">
        <v>2487600</v>
      </c>
      <c r="E238" s="47">
        <v>829200</v>
      </c>
      <c r="F238" s="49">
        <f t="shared" si="3"/>
        <v>1658400</v>
      </c>
    </row>
    <row r="239" spans="1:6" ht="45">
      <c r="A239" s="51" t="s">
        <v>446</v>
      </c>
      <c r="B239" s="45" t="s">
        <v>10</v>
      </c>
      <c r="C239" s="86" t="s">
        <v>447</v>
      </c>
      <c r="D239" s="47">
        <v>143100</v>
      </c>
      <c r="E239" s="47" t="s">
        <v>60</v>
      </c>
      <c r="F239" s="49">
        <f t="shared" si="3"/>
        <v>143100</v>
      </c>
    </row>
    <row r="240" spans="1:6" ht="45">
      <c r="A240" s="51" t="s">
        <v>448</v>
      </c>
      <c r="B240" s="45" t="s">
        <v>10</v>
      </c>
      <c r="C240" s="86" t="s">
        <v>449</v>
      </c>
      <c r="D240" s="47">
        <v>143100</v>
      </c>
      <c r="E240" s="47" t="s">
        <v>60</v>
      </c>
      <c r="F240" s="49">
        <f t="shared" si="3"/>
        <v>143100</v>
      </c>
    </row>
    <row r="241" spans="1:6" ht="33.75">
      <c r="A241" s="51" t="s">
        <v>450</v>
      </c>
      <c r="B241" s="45" t="s">
        <v>10</v>
      </c>
      <c r="C241" s="86" t="s">
        <v>451</v>
      </c>
      <c r="D241" s="47">
        <v>336500</v>
      </c>
      <c r="E241" s="47">
        <v>180062.7</v>
      </c>
      <c r="F241" s="49">
        <f t="shared" si="3"/>
        <v>156437.29999999999</v>
      </c>
    </row>
    <row r="242" spans="1:6" ht="45">
      <c r="A242" s="51" t="s">
        <v>452</v>
      </c>
      <c r="B242" s="45" t="s">
        <v>10</v>
      </c>
      <c r="C242" s="86" t="s">
        <v>453</v>
      </c>
      <c r="D242" s="47">
        <v>336500</v>
      </c>
      <c r="E242" s="47">
        <v>180062.7</v>
      </c>
      <c r="F242" s="49">
        <f t="shared" si="3"/>
        <v>156437.29999999999</v>
      </c>
    </row>
    <row r="243" spans="1:6" ht="33.75">
      <c r="A243" s="51" t="s">
        <v>454</v>
      </c>
      <c r="B243" s="45" t="s">
        <v>10</v>
      </c>
      <c r="C243" s="86" t="s">
        <v>455</v>
      </c>
      <c r="D243" s="47">
        <v>725416775.32000005</v>
      </c>
      <c r="E243" s="47">
        <v>248258373.72999999</v>
      </c>
      <c r="F243" s="49">
        <f t="shared" si="3"/>
        <v>477158401.59000003</v>
      </c>
    </row>
    <row r="244" spans="1:6" ht="33.75">
      <c r="A244" s="51" t="s">
        <v>456</v>
      </c>
      <c r="B244" s="45" t="s">
        <v>10</v>
      </c>
      <c r="C244" s="86" t="s">
        <v>457</v>
      </c>
      <c r="D244" s="47">
        <v>725416775.32000005</v>
      </c>
      <c r="E244" s="47">
        <v>248258373.72999999</v>
      </c>
      <c r="F244" s="49">
        <f t="shared" si="3"/>
        <v>477158401.59000003</v>
      </c>
    </row>
    <row r="245" spans="1:6" ht="33.75">
      <c r="A245" s="51" t="s">
        <v>456</v>
      </c>
      <c r="B245" s="45" t="s">
        <v>10</v>
      </c>
      <c r="C245" s="86" t="s">
        <v>458</v>
      </c>
      <c r="D245" s="47">
        <v>9981551</v>
      </c>
      <c r="E245" s="47">
        <v>3580893.73</v>
      </c>
      <c r="F245" s="49">
        <f t="shared" si="3"/>
        <v>6400657.2699999996</v>
      </c>
    </row>
    <row r="246" spans="1:6" ht="33.75">
      <c r="A246" s="51" t="s">
        <v>456</v>
      </c>
      <c r="B246" s="45" t="s">
        <v>10</v>
      </c>
      <c r="C246" s="86" t="s">
        <v>459</v>
      </c>
      <c r="D246" s="47">
        <v>654888700</v>
      </c>
      <c r="E246" s="47">
        <v>220596700</v>
      </c>
      <c r="F246" s="49">
        <f t="shared" si="3"/>
        <v>434292000</v>
      </c>
    </row>
    <row r="247" spans="1:6" ht="33.75">
      <c r="A247" s="51" t="s">
        <v>456</v>
      </c>
      <c r="B247" s="45" t="s">
        <v>10</v>
      </c>
      <c r="C247" s="86" t="s">
        <v>460</v>
      </c>
      <c r="D247" s="47">
        <v>60546524.32</v>
      </c>
      <c r="E247" s="47">
        <v>27080780</v>
      </c>
      <c r="F247" s="49">
        <f t="shared" si="3"/>
        <v>33465744.32</v>
      </c>
    </row>
    <row r="248" spans="1:6" ht="45">
      <c r="A248" s="51" t="s">
        <v>461</v>
      </c>
      <c r="B248" s="45" t="s">
        <v>10</v>
      </c>
      <c r="C248" s="86" t="s">
        <v>462</v>
      </c>
      <c r="D248" s="47">
        <v>15839900</v>
      </c>
      <c r="E248" s="47">
        <v>5079000</v>
      </c>
      <c r="F248" s="49">
        <f t="shared" si="3"/>
        <v>10760900</v>
      </c>
    </row>
    <row r="249" spans="1:6" ht="33.75">
      <c r="A249" s="51" t="s">
        <v>463</v>
      </c>
      <c r="B249" s="45" t="s">
        <v>10</v>
      </c>
      <c r="C249" s="86" t="s">
        <v>464</v>
      </c>
      <c r="D249" s="47">
        <v>15839900</v>
      </c>
      <c r="E249" s="47">
        <v>5079000</v>
      </c>
      <c r="F249" s="49">
        <f t="shared" si="3"/>
        <v>10760900</v>
      </c>
    </row>
    <row r="250" spans="1:6" ht="78.75">
      <c r="A250" s="106" t="s">
        <v>465</v>
      </c>
      <c r="B250" s="45" t="s">
        <v>10</v>
      </c>
      <c r="C250" s="86" t="s">
        <v>466</v>
      </c>
      <c r="D250" s="47">
        <v>4507440</v>
      </c>
      <c r="E250" s="47">
        <v>2964960</v>
      </c>
      <c r="F250" s="49">
        <f t="shared" si="3"/>
        <v>1542480</v>
      </c>
    </row>
    <row r="251" spans="1:6" ht="78.75">
      <c r="A251" s="106" t="s">
        <v>467</v>
      </c>
      <c r="B251" s="45" t="s">
        <v>10</v>
      </c>
      <c r="C251" s="86" t="s">
        <v>468</v>
      </c>
      <c r="D251" s="47">
        <v>4507440</v>
      </c>
      <c r="E251" s="47">
        <v>2964960</v>
      </c>
      <c r="F251" s="49">
        <f t="shared" si="3"/>
        <v>1542480</v>
      </c>
    </row>
    <row r="252" spans="1:6" ht="56.25">
      <c r="A252" s="51" t="s">
        <v>469</v>
      </c>
      <c r="B252" s="45" t="s">
        <v>10</v>
      </c>
      <c r="C252" s="86" t="s">
        <v>470</v>
      </c>
      <c r="D252" s="47">
        <v>13275700</v>
      </c>
      <c r="E252" s="47">
        <v>11013100</v>
      </c>
      <c r="F252" s="49">
        <f t="shared" si="3"/>
        <v>2262600</v>
      </c>
    </row>
    <row r="253" spans="1:6" ht="56.25">
      <c r="A253" s="51" t="s">
        <v>471</v>
      </c>
      <c r="B253" s="45" t="s">
        <v>10</v>
      </c>
      <c r="C253" s="86" t="s">
        <v>472</v>
      </c>
      <c r="D253" s="47">
        <v>13275700</v>
      </c>
      <c r="E253" s="47">
        <v>11013100</v>
      </c>
      <c r="F253" s="49">
        <f t="shared" si="3"/>
        <v>2262600</v>
      </c>
    </row>
    <row r="254" spans="1:6">
      <c r="A254" s="51" t="s">
        <v>473</v>
      </c>
      <c r="B254" s="45" t="s">
        <v>10</v>
      </c>
      <c r="C254" s="86" t="s">
        <v>474</v>
      </c>
      <c r="D254" s="47">
        <v>30599337.969999999</v>
      </c>
      <c r="E254" s="47">
        <v>25205191.969999999</v>
      </c>
      <c r="F254" s="49">
        <f t="shared" si="3"/>
        <v>5394146</v>
      </c>
    </row>
    <row r="255" spans="1:6" ht="45">
      <c r="A255" s="51" t="s">
        <v>475</v>
      </c>
      <c r="B255" s="45" t="s">
        <v>10</v>
      </c>
      <c r="C255" s="86" t="s">
        <v>476</v>
      </c>
      <c r="D255" s="47">
        <v>25536485.969999999</v>
      </c>
      <c r="E255" s="47">
        <v>25184825.969999999</v>
      </c>
      <c r="F255" s="49">
        <f t="shared" si="3"/>
        <v>351660</v>
      </c>
    </row>
    <row r="256" spans="1:6" ht="45">
      <c r="A256" s="51" t="s">
        <v>477</v>
      </c>
      <c r="B256" s="45" t="s">
        <v>10</v>
      </c>
      <c r="C256" s="86" t="s">
        <v>478</v>
      </c>
      <c r="D256" s="47">
        <v>25536485.969999999</v>
      </c>
      <c r="E256" s="47">
        <v>25184825.969999999</v>
      </c>
      <c r="F256" s="49">
        <f t="shared" si="3"/>
        <v>351660</v>
      </c>
    </row>
    <row r="257" spans="1:6" ht="45">
      <c r="A257" s="51" t="s">
        <v>477</v>
      </c>
      <c r="B257" s="45" t="s">
        <v>10</v>
      </c>
      <c r="C257" s="86" t="s">
        <v>479</v>
      </c>
      <c r="D257" s="47">
        <v>129585.97</v>
      </c>
      <c r="E257" s="47">
        <v>97439.97</v>
      </c>
      <c r="F257" s="49">
        <f t="shared" si="3"/>
        <v>32146</v>
      </c>
    </row>
    <row r="258" spans="1:6" ht="45">
      <c r="A258" s="51" t="s">
        <v>477</v>
      </c>
      <c r="B258" s="45" t="s">
        <v>10</v>
      </c>
      <c r="C258" s="86" t="s">
        <v>480</v>
      </c>
      <c r="D258" s="47">
        <v>806900</v>
      </c>
      <c r="E258" s="47">
        <v>487386</v>
      </c>
      <c r="F258" s="49">
        <f t="shared" si="3"/>
        <v>319514</v>
      </c>
    </row>
    <row r="259" spans="1:6" ht="45">
      <c r="A259" s="51" t="s">
        <v>477</v>
      </c>
      <c r="B259" s="45" t="s">
        <v>10</v>
      </c>
      <c r="C259" s="86" t="s">
        <v>481</v>
      </c>
      <c r="D259" s="47">
        <v>24600000</v>
      </c>
      <c r="E259" s="47">
        <v>24600000</v>
      </c>
      <c r="F259" s="49" t="str">
        <f t="shared" si="3"/>
        <v>-</v>
      </c>
    </row>
    <row r="260" spans="1:6" ht="22.5">
      <c r="A260" s="51" t="s">
        <v>482</v>
      </c>
      <c r="B260" s="45" t="s">
        <v>10</v>
      </c>
      <c r="C260" s="86" t="s">
        <v>483</v>
      </c>
      <c r="D260" s="47">
        <v>5062852</v>
      </c>
      <c r="E260" s="47">
        <v>20366</v>
      </c>
      <c r="F260" s="49">
        <f t="shared" si="3"/>
        <v>5042486</v>
      </c>
    </row>
    <row r="261" spans="1:6" ht="22.5">
      <c r="A261" s="51" t="s">
        <v>484</v>
      </c>
      <c r="B261" s="45" t="s">
        <v>10</v>
      </c>
      <c r="C261" s="86" t="s">
        <v>485</v>
      </c>
      <c r="D261" s="47">
        <v>5062852</v>
      </c>
      <c r="E261" s="47">
        <v>20366</v>
      </c>
      <c r="F261" s="49">
        <f t="shared" si="3"/>
        <v>5042486</v>
      </c>
    </row>
    <row r="262" spans="1:6" ht="22.5">
      <c r="A262" s="51" t="s">
        <v>484</v>
      </c>
      <c r="B262" s="45" t="s">
        <v>10</v>
      </c>
      <c r="C262" s="86" t="s">
        <v>486</v>
      </c>
      <c r="D262" s="47">
        <v>62852</v>
      </c>
      <c r="E262" s="47">
        <v>20366</v>
      </c>
      <c r="F262" s="49">
        <f t="shared" si="3"/>
        <v>42486</v>
      </c>
    </row>
    <row r="263" spans="1:6" ht="22.5">
      <c r="A263" s="51" t="s">
        <v>484</v>
      </c>
      <c r="B263" s="45" t="s">
        <v>10</v>
      </c>
      <c r="C263" s="86" t="s">
        <v>487</v>
      </c>
      <c r="D263" s="47">
        <v>5000000</v>
      </c>
      <c r="E263" s="47" t="s">
        <v>60</v>
      </c>
      <c r="F263" s="49">
        <f t="shared" si="3"/>
        <v>5000000</v>
      </c>
    </row>
    <row r="264" spans="1:6" ht="56.25">
      <c r="A264" s="51" t="s">
        <v>488</v>
      </c>
      <c r="B264" s="45" t="s">
        <v>10</v>
      </c>
      <c r="C264" s="86" t="s">
        <v>489</v>
      </c>
      <c r="D264" s="47" t="s">
        <v>60</v>
      </c>
      <c r="E264" s="47">
        <v>2814508.93</v>
      </c>
      <c r="F264" s="49" t="str">
        <f t="shared" si="3"/>
        <v>-</v>
      </c>
    </row>
    <row r="265" spans="1:6" ht="33.75">
      <c r="A265" s="51" t="s">
        <v>490</v>
      </c>
      <c r="B265" s="45" t="s">
        <v>10</v>
      </c>
      <c r="C265" s="86" t="s">
        <v>491</v>
      </c>
      <c r="D265" s="47" t="s">
        <v>60</v>
      </c>
      <c r="E265" s="47">
        <v>2814508.93</v>
      </c>
      <c r="F265" s="49" t="str">
        <f t="shared" si="3"/>
        <v>-</v>
      </c>
    </row>
    <row r="266" spans="1:6" ht="22.5">
      <c r="A266" s="51" t="s">
        <v>492</v>
      </c>
      <c r="B266" s="45" t="s">
        <v>10</v>
      </c>
      <c r="C266" s="86" t="s">
        <v>493</v>
      </c>
      <c r="D266" s="47" t="s">
        <v>60</v>
      </c>
      <c r="E266" s="47">
        <v>2814508.93</v>
      </c>
      <c r="F266" s="49" t="str">
        <f t="shared" si="3"/>
        <v>-</v>
      </c>
    </row>
    <row r="267" spans="1:6" ht="33.75">
      <c r="A267" s="51" t="s">
        <v>494</v>
      </c>
      <c r="B267" s="45" t="s">
        <v>10</v>
      </c>
      <c r="C267" s="86" t="s">
        <v>495</v>
      </c>
      <c r="D267" s="47" t="s">
        <v>60</v>
      </c>
      <c r="E267" s="47">
        <v>2814508.93</v>
      </c>
      <c r="F267" s="49" t="str">
        <f t="shared" si="3"/>
        <v>-</v>
      </c>
    </row>
    <row r="268" spans="1:6" ht="33.75">
      <c r="A268" s="51" t="s">
        <v>496</v>
      </c>
      <c r="B268" s="45" t="s">
        <v>10</v>
      </c>
      <c r="C268" s="86" t="s">
        <v>497</v>
      </c>
      <c r="D268" s="47" t="s">
        <v>60</v>
      </c>
      <c r="E268" s="47">
        <v>-4680526.46</v>
      </c>
      <c r="F268" s="49" t="str">
        <f t="shared" si="3"/>
        <v>-</v>
      </c>
    </row>
    <row r="269" spans="1:6" ht="45">
      <c r="A269" s="51" t="s">
        <v>498</v>
      </c>
      <c r="B269" s="45" t="s">
        <v>10</v>
      </c>
      <c r="C269" s="86" t="s">
        <v>499</v>
      </c>
      <c r="D269" s="47" t="s">
        <v>60</v>
      </c>
      <c r="E269" s="47">
        <v>-4680526.46</v>
      </c>
      <c r="F269" s="49" t="str">
        <f t="shared" si="3"/>
        <v>-</v>
      </c>
    </row>
    <row r="270" spans="1:6" ht="45">
      <c r="A270" s="51" t="s">
        <v>498</v>
      </c>
      <c r="B270" s="45" t="s">
        <v>10</v>
      </c>
      <c r="C270" s="86" t="s">
        <v>500</v>
      </c>
      <c r="D270" s="47" t="s">
        <v>60</v>
      </c>
      <c r="E270" s="47">
        <v>-3074787.52</v>
      </c>
      <c r="F270" s="49" t="str">
        <f t="shared" si="3"/>
        <v>-</v>
      </c>
    </row>
    <row r="271" spans="1:6" ht="45">
      <c r="A271" s="51" t="s">
        <v>498</v>
      </c>
      <c r="B271" s="45" t="s">
        <v>10</v>
      </c>
      <c r="C271" s="86" t="s">
        <v>501</v>
      </c>
      <c r="D271" s="47" t="s">
        <v>60</v>
      </c>
      <c r="E271" s="47">
        <v>-1351056</v>
      </c>
      <c r="F271" s="49" t="str">
        <f t="shared" si="3"/>
        <v>-</v>
      </c>
    </row>
    <row r="272" spans="1:6" ht="45">
      <c r="A272" s="51" t="s">
        <v>498</v>
      </c>
      <c r="B272" s="45" t="s">
        <v>10</v>
      </c>
      <c r="C272" s="86" t="s">
        <v>502</v>
      </c>
      <c r="D272" s="47" t="s">
        <v>60</v>
      </c>
      <c r="E272" s="47">
        <v>-350.75</v>
      </c>
      <c r="F272" s="49" t="str">
        <f t="shared" si="3"/>
        <v>-</v>
      </c>
    </row>
    <row r="273" spans="1:6" ht="45.75" thickBot="1">
      <c r="A273" s="51" t="s">
        <v>498</v>
      </c>
      <c r="B273" s="45" t="s">
        <v>10</v>
      </c>
      <c r="C273" s="86" t="s">
        <v>503</v>
      </c>
      <c r="D273" s="47" t="s">
        <v>60</v>
      </c>
      <c r="E273" s="47">
        <v>-254332.19</v>
      </c>
      <c r="F273" s="49" t="str">
        <f t="shared" si="3"/>
        <v>-</v>
      </c>
    </row>
    <row r="274" spans="1:6" ht="12.75" customHeight="1">
      <c r="A274" s="52"/>
      <c r="B274" s="53"/>
      <c r="C274" s="53"/>
      <c r="D274" s="24"/>
      <c r="E274" s="24"/>
      <c r="F274"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279" priority="255" stopIfTrue="1" operator="equal">
      <formula>0</formula>
    </cfRule>
  </conditionalFormatting>
  <conditionalFormatting sqref="F20">
    <cfRule type="cellIs" dxfId="278" priority="254" stopIfTrue="1" operator="equal">
      <formula>0</formula>
    </cfRule>
  </conditionalFormatting>
  <conditionalFormatting sqref="F21">
    <cfRule type="cellIs" dxfId="277" priority="253" stopIfTrue="1" operator="equal">
      <formula>0</formula>
    </cfRule>
  </conditionalFormatting>
  <conditionalFormatting sqref="F22">
    <cfRule type="cellIs" dxfId="276" priority="252" stopIfTrue="1" operator="equal">
      <formula>0</formula>
    </cfRule>
  </conditionalFormatting>
  <conditionalFormatting sqref="F23">
    <cfRule type="cellIs" dxfId="275" priority="251" stopIfTrue="1" operator="equal">
      <formula>0</formula>
    </cfRule>
  </conditionalFormatting>
  <conditionalFormatting sqref="F24">
    <cfRule type="cellIs" dxfId="274" priority="250" stopIfTrue="1" operator="equal">
      <formula>0</formula>
    </cfRule>
  </conditionalFormatting>
  <conditionalFormatting sqref="F25">
    <cfRule type="cellIs" dxfId="273" priority="249" stopIfTrue="1" operator="equal">
      <formula>0</formula>
    </cfRule>
  </conditionalFormatting>
  <conditionalFormatting sqref="F26">
    <cfRule type="cellIs" dxfId="272" priority="248" stopIfTrue="1" operator="equal">
      <formula>0</formula>
    </cfRule>
  </conditionalFormatting>
  <conditionalFormatting sqref="F27">
    <cfRule type="cellIs" dxfId="271" priority="247" stopIfTrue="1" operator="equal">
      <formula>0</formula>
    </cfRule>
  </conditionalFormatting>
  <conditionalFormatting sqref="F28">
    <cfRule type="cellIs" dxfId="270" priority="246" stopIfTrue="1" operator="equal">
      <formula>0</formula>
    </cfRule>
  </conditionalFormatting>
  <conditionalFormatting sqref="F29">
    <cfRule type="cellIs" dxfId="269" priority="245" stopIfTrue="1" operator="equal">
      <formula>0</formula>
    </cfRule>
  </conditionalFormatting>
  <conditionalFormatting sqref="F30">
    <cfRule type="cellIs" dxfId="268" priority="244" stopIfTrue="1" operator="equal">
      <formula>0</formula>
    </cfRule>
  </conditionalFormatting>
  <conditionalFormatting sqref="F31">
    <cfRule type="cellIs" dxfId="267" priority="243" stopIfTrue="1" operator="equal">
      <formula>0</formula>
    </cfRule>
  </conditionalFormatting>
  <conditionalFormatting sqref="F32">
    <cfRule type="cellIs" dxfId="266" priority="242" stopIfTrue="1" operator="equal">
      <formula>0</formula>
    </cfRule>
  </conditionalFormatting>
  <conditionalFormatting sqref="F33">
    <cfRule type="cellIs" dxfId="265" priority="241" stopIfTrue="1" operator="equal">
      <formula>0</formula>
    </cfRule>
  </conditionalFormatting>
  <conditionalFormatting sqref="F34">
    <cfRule type="cellIs" dxfId="264" priority="240" stopIfTrue="1" operator="equal">
      <formula>0</formula>
    </cfRule>
  </conditionalFormatting>
  <conditionalFormatting sqref="F35">
    <cfRule type="cellIs" dxfId="263" priority="239" stopIfTrue="1" operator="equal">
      <formula>0</formula>
    </cfRule>
  </conditionalFormatting>
  <conditionalFormatting sqref="F36">
    <cfRule type="cellIs" dxfId="262" priority="238" stopIfTrue="1" operator="equal">
      <formula>0</formula>
    </cfRule>
  </conditionalFormatting>
  <conditionalFormatting sqref="F37">
    <cfRule type="cellIs" dxfId="261" priority="237" stopIfTrue="1" operator="equal">
      <formula>0</formula>
    </cfRule>
  </conditionalFormatting>
  <conditionalFormatting sqref="F38">
    <cfRule type="cellIs" dxfId="260" priority="236" stopIfTrue="1" operator="equal">
      <formula>0</formula>
    </cfRule>
  </conditionalFormatting>
  <conditionalFormatting sqref="F39">
    <cfRule type="cellIs" dxfId="259" priority="235" stopIfTrue="1" operator="equal">
      <formula>0</formula>
    </cfRule>
  </conditionalFormatting>
  <conditionalFormatting sqref="F40">
    <cfRule type="cellIs" dxfId="258" priority="234" stopIfTrue="1" operator="equal">
      <formula>0</formula>
    </cfRule>
  </conditionalFormatting>
  <conditionalFormatting sqref="F41">
    <cfRule type="cellIs" dxfId="257" priority="233" stopIfTrue="1" operator="equal">
      <formula>0</formula>
    </cfRule>
  </conditionalFormatting>
  <conditionalFormatting sqref="F42">
    <cfRule type="cellIs" dxfId="256" priority="232" stopIfTrue="1" operator="equal">
      <formula>0</formula>
    </cfRule>
  </conditionalFormatting>
  <conditionalFormatting sqref="F43">
    <cfRule type="cellIs" dxfId="255" priority="231" stopIfTrue="1" operator="equal">
      <formula>0</formula>
    </cfRule>
  </conditionalFormatting>
  <conditionalFormatting sqref="F44">
    <cfRule type="cellIs" dxfId="254" priority="230" stopIfTrue="1" operator="equal">
      <formula>0</formula>
    </cfRule>
  </conditionalFormatting>
  <conditionalFormatting sqref="F45">
    <cfRule type="cellIs" dxfId="253" priority="229" stopIfTrue="1" operator="equal">
      <formula>0</formula>
    </cfRule>
  </conditionalFormatting>
  <conditionalFormatting sqref="F46">
    <cfRule type="cellIs" dxfId="252" priority="228" stopIfTrue="1" operator="equal">
      <formula>0</formula>
    </cfRule>
  </conditionalFormatting>
  <conditionalFormatting sqref="F47">
    <cfRule type="cellIs" dxfId="251" priority="227" stopIfTrue="1" operator="equal">
      <formula>0</formula>
    </cfRule>
  </conditionalFormatting>
  <conditionalFormatting sqref="F48">
    <cfRule type="cellIs" dxfId="250" priority="226" stopIfTrue="1" operator="equal">
      <formula>0</formula>
    </cfRule>
  </conditionalFormatting>
  <conditionalFormatting sqref="F49">
    <cfRule type="cellIs" dxfId="249" priority="225" stopIfTrue="1" operator="equal">
      <formula>0</formula>
    </cfRule>
  </conditionalFormatting>
  <conditionalFormatting sqref="F50">
    <cfRule type="cellIs" dxfId="248" priority="224" stopIfTrue="1" operator="equal">
      <formula>0</formula>
    </cfRule>
  </conditionalFormatting>
  <conditionalFormatting sqref="F51">
    <cfRule type="cellIs" dxfId="247" priority="223" stopIfTrue="1" operator="equal">
      <formula>0</formula>
    </cfRule>
  </conditionalFormatting>
  <conditionalFormatting sqref="F52">
    <cfRule type="cellIs" dxfId="246" priority="222" stopIfTrue="1" operator="equal">
      <formula>0</formula>
    </cfRule>
  </conditionalFormatting>
  <conditionalFormatting sqref="F53">
    <cfRule type="cellIs" dxfId="245" priority="221" stopIfTrue="1" operator="equal">
      <formula>0</formula>
    </cfRule>
  </conditionalFormatting>
  <conditionalFormatting sqref="F54">
    <cfRule type="cellIs" dxfId="244" priority="220" stopIfTrue="1" operator="equal">
      <formula>0</formula>
    </cfRule>
  </conditionalFormatting>
  <conditionalFormatting sqref="F55">
    <cfRule type="cellIs" dxfId="243" priority="219" stopIfTrue="1" operator="equal">
      <formula>0</formula>
    </cfRule>
  </conditionalFormatting>
  <conditionalFormatting sqref="F56">
    <cfRule type="cellIs" dxfId="242" priority="218" stopIfTrue="1" operator="equal">
      <formula>0</formula>
    </cfRule>
  </conditionalFormatting>
  <conditionalFormatting sqref="F57">
    <cfRule type="cellIs" dxfId="241" priority="217" stopIfTrue="1" operator="equal">
      <formula>0</formula>
    </cfRule>
  </conditionalFormatting>
  <conditionalFormatting sqref="F58">
    <cfRule type="cellIs" dxfId="240" priority="216" stopIfTrue="1" operator="equal">
      <formula>0</formula>
    </cfRule>
  </conditionalFormatting>
  <conditionalFormatting sqref="F59">
    <cfRule type="cellIs" dxfId="239" priority="215" stopIfTrue="1" operator="equal">
      <formula>0</formula>
    </cfRule>
  </conditionalFormatting>
  <conditionalFormatting sqref="F60">
    <cfRule type="cellIs" dxfId="238" priority="214" stopIfTrue="1" operator="equal">
      <formula>0</formula>
    </cfRule>
  </conditionalFormatting>
  <conditionalFormatting sqref="F61">
    <cfRule type="cellIs" dxfId="237" priority="213" stopIfTrue="1" operator="equal">
      <formula>0</formula>
    </cfRule>
  </conditionalFormatting>
  <conditionalFormatting sqref="F62">
    <cfRule type="cellIs" dxfId="236" priority="212" stopIfTrue="1" operator="equal">
      <formula>0</formula>
    </cfRule>
  </conditionalFormatting>
  <conditionalFormatting sqref="F63">
    <cfRule type="cellIs" dxfId="235" priority="211" stopIfTrue="1" operator="equal">
      <formula>0</formula>
    </cfRule>
  </conditionalFormatting>
  <conditionalFormatting sqref="F64">
    <cfRule type="cellIs" dxfId="234" priority="210" stopIfTrue="1" operator="equal">
      <formula>0</formula>
    </cfRule>
  </conditionalFormatting>
  <conditionalFormatting sqref="F65">
    <cfRule type="cellIs" dxfId="233" priority="209" stopIfTrue="1" operator="equal">
      <formula>0</formula>
    </cfRule>
  </conditionalFormatting>
  <conditionalFormatting sqref="F66">
    <cfRule type="cellIs" dxfId="232" priority="208" stopIfTrue="1" operator="equal">
      <formula>0</formula>
    </cfRule>
  </conditionalFormatting>
  <conditionalFormatting sqref="F67">
    <cfRule type="cellIs" dxfId="231" priority="207" stopIfTrue="1" operator="equal">
      <formula>0</formula>
    </cfRule>
  </conditionalFormatting>
  <conditionalFormatting sqref="F68">
    <cfRule type="cellIs" dxfId="230" priority="206" stopIfTrue="1" operator="equal">
      <formula>0</formula>
    </cfRule>
  </conditionalFormatting>
  <conditionalFormatting sqref="F69">
    <cfRule type="cellIs" dxfId="229" priority="205" stopIfTrue="1" operator="equal">
      <formula>0</formula>
    </cfRule>
  </conditionalFormatting>
  <conditionalFormatting sqref="F70">
    <cfRule type="cellIs" dxfId="228" priority="204" stopIfTrue="1" operator="equal">
      <formula>0</formula>
    </cfRule>
  </conditionalFormatting>
  <conditionalFormatting sqref="F71">
    <cfRule type="cellIs" dxfId="227" priority="203" stopIfTrue="1" operator="equal">
      <formula>0</formula>
    </cfRule>
  </conditionalFormatting>
  <conditionalFormatting sqref="F72">
    <cfRule type="cellIs" dxfId="226" priority="202" stopIfTrue="1" operator="equal">
      <formula>0</formula>
    </cfRule>
  </conditionalFormatting>
  <conditionalFormatting sqref="F73">
    <cfRule type="cellIs" dxfId="225" priority="201" stopIfTrue="1" operator="equal">
      <formula>0</formula>
    </cfRule>
  </conditionalFormatting>
  <conditionalFormatting sqref="F74">
    <cfRule type="cellIs" dxfId="224" priority="200" stopIfTrue="1" operator="equal">
      <formula>0</formula>
    </cfRule>
  </conditionalFormatting>
  <conditionalFormatting sqref="F75">
    <cfRule type="cellIs" dxfId="223" priority="199" stopIfTrue="1" operator="equal">
      <formula>0</formula>
    </cfRule>
  </conditionalFormatting>
  <conditionalFormatting sqref="F76">
    <cfRule type="cellIs" dxfId="222" priority="198" stopIfTrue="1" operator="equal">
      <formula>0</formula>
    </cfRule>
  </conditionalFormatting>
  <conditionalFormatting sqref="F77">
    <cfRule type="cellIs" dxfId="221" priority="197" stopIfTrue="1" operator="equal">
      <formula>0</formula>
    </cfRule>
  </conditionalFormatting>
  <conditionalFormatting sqref="F78">
    <cfRule type="cellIs" dxfId="220" priority="196" stopIfTrue="1" operator="equal">
      <formula>0</formula>
    </cfRule>
  </conditionalFormatting>
  <conditionalFormatting sqref="F79">
    <cfRule type="cellIs" dxfId="219" priority="195" stopIfTrue="1" operator="equal">
      <formula>0</formula>
    </cfRule>
  </conditionalFormatting>
  <conditionalFormatting sqref="F80">
    <cfRule type="cellIs" dxfId="218" priority="194" stopIfTrue="1" operator="equal">
      <formula>0</formula>
    </cfRule>
  </conditionalFormatting>
  <conditionalFormatting sqref="F81">
    <cfRule type="cellIs" dxfId="217" priority="193" stopIfTrue="1" operator="equal">
      <formula>0</formula>
    </cfRule>
  </conditionalFormatting>
  <conditionalFormatting sqref="F82">
    <cfRule type="cellIs" dxfId="216" priority="192" stopIfTrue="1" operator="equal">
      <formula>0</formula>
    </cfRule>
  </conditionalFormatting>
  <conditionalFormatting sqref="F83">
    <cfRule type="cellIs" dxfId="215" priority="191" stopIfTrue="1" operator="equal">
      <formula>0</formula>
    </cfRule>
  </conditionalFormatting>
  <conditionalFormatting sqref="F84">
    <cfRule type="cellIs" dxfId="214" priority="190" stopIfTrue="1" operator="equal">
      <formula>0</formula>
    </cfRule>
  </conditionalFormatting>
  <conditionalFormatting sqref="F85">
    <cfRule type="cellIs" dxfId="213" priority="189" stopIfTrue="1" operator="equal">
      <formula>0</formula>
    </cfRule>
  </conditionalFormatting>
  <conditionalFormatting sqref="F86">
    <cfRule type="cellIs" dxfId="212" priority="188" stopIfTrue="1" operator="equal">
      <formula>0</formula>
    </cfRule>
  </conditionalFormatting>
  <conditionalFormatting sqref="F87">
    <cfRule type="cellIs" dxfId="211" priority="187" stopIfTrue="1" operator="equal">
      <formula>0</formula>
    </cfRule>
  </conditionalFormatting>
  <conditionalFormatting sqref="F88">
    <cfRule type="cellIs" dxfId="210" priority="186" stopIfTrue="1" operator="equal">
      <formula>0</formula>
    </cfRule>
  </conditionalFormatting>
  <conditionalFormatting sqref="F89">
    <cfRule type="cellIs" dxfId="209" priority="185" stopIfTrue="1" operator="equal">
      <formula>0</formula>
    </cfRule>
  </conditionalFormatting>
  <conditionalFormatting sqref="F90">
    <cfRule type="cellIs" dxfId="208" priority="184" stopIfTrue="1" operator="equal">
      <formula>0</formula>
    </cfRule>
  </conditionalFormatting>
  <conditionalFormatting sqref="F91">
    <cfRule type="cellIs" dxfId="207" priority="183" stopIfTrue="1" operator="equal">
      <formula>0</formula>
    </cfRule>
  </conditionalFormatting>
  <conditionalFormatting sqref="F92">
    <cfRule type="cellIs" dxfId="206" priority="182" stopIfTrue="1" operator="equal">
      <formula>0</formula>
    </cfRule>
  </conditionalFormatting>
  <conditionalFormatting sqref="F93">
    <cfRule type="cellIs" dxfId="205" priority="181" stopIfTrue="1" operator="equal">
      <formula>0</formula>
    </cfRule>
  </conditionalFormatting>
  <conditionalFormatting sqref="F94">
    <cfRule type="cellIs" dxfId="204" priority="180" stopIfTrue="1" operator="equal">
      <formula>0</formula>
    </cfRule>
  </conditionalFormatting>
  <conditionalFormatting sqref="F95">
    <cfRule type="cellIs" dxfId="203" priority="179" stopIfTrue="1" operator="equal">
      <formula>0</formula>
    </cfRule>
  </conditionalFormatting>
  <conditionalFormatting sqref="F96">
    <cfRule type="cellIs" dxfId="202" priority="178" stopIfTrue="1" operator="equal">
      <formula>0</formula>
    </cfRule>
  </conditionalFormatting>
  <conditionalFormatting sqref="F97">
    <cfRule type="cellIs" dxfId="201" priority="177" stopIfTrue="1" operator="equal">
      <formula>0</formula>
    </cfRule>
  </conditionalFormatting>
  <conditionalFormatting sqref="F98">
    <cfRule type="cellIs" dxfId="200" priority="176" stopIfTrue="1" operator="equal">
      <formula>0</formula>
    </cfRule>
  </conditionalFormatting>
  <conditionalFormatting sqref="F99">
    <cfRule type="cellIs" dxfId="199" priority="175" stopIfTrue="1" operator="equal">
      <formula>0</formula>
    </cfRule>
  </conditionalFormatting>
  <conditionalFormatting sqref="F100">
    <cfRule type="cellIs" dxfId="198" priority="174" stopIfTrue="1" operator="equal">
      <formula>0</formula>
    </cfRule>
  </conditionalFormatting>
  <conditionalFormatting sqref="F101">
    <cfRule type="cellIs" dxfId="197" priority="173" stopIfTrue="1" operator="equal">
      <formula>0</formula>
    </cfRule>
  </conditionalFormatting>
  <conditionalFormatting sqref="F102">
    <cfRule type="cellIs" dxfId="196" priority="172" stopIfTrue="1" operator="equal">
      <formula>0</formula>
    </cfRule>
  </conditionalFormatting>
  <conditionalFormatting sqref="F103">
    <cfRule type="cellIs" dxfId="195" priority="171" stopIfTrue="1" operator="equal">
      <formula>0</formula>
    </cfRule>
  </conditionalFormatting>
  <conditionalFormatting sqref="F104">
    <cfRule type="cellIs" dxfId="194" priority="170" stopIfTrue="1" operator="equal">
      <formula>0</formula>
    </cfRule>
  </conditionalFormatting>
  <conditionalFormatting sqref="F105">
    <cfRule type="cellIs" dxfId="193" priority="169" stopIfTrue="1" operator="equal">
      <formula>0</formula>
    </cfRule>
  </conditionalFormatting>
  <conditionalFormatting sqref="F106">
    <cfRule type="cellIs" dxfId="192" priority="168" stopIfTrue="1" operator="equal">
      <formula>0</formula>
    </cfRule>
  </conditionalFormatting>
  <conditionalFormatting sqref="F107">
    <cfRule type="cellIs" dxfId="191" priority="167" stopIfTrue="1" operator="equal">
      <formula>0</formula>
    </cfRule>
  </conditionalFormatting>
  <conditionalFormatting sqref="F108">
    <cfRule type="cellIs" dxfId="190" priority="166" stopIfTrue="1" operator="equal">
      <formula>0</formula>
    </cfRule>
  </conditionalFormatting>
  <conditionalFormatting sqref="F109">
    <cfRule type="cellIs" dxfId="189" priority="165" stopIfTrue="1" operator="equal">
      <formula>0</formula>
    </cfRule>
  </conditionalFormatting>
  <conditionalFormatting sqref="F110">
    <cfRule type="cellIs" dxfId="188" priority="164" stopIfTrue="1" operator="equal">
      <formula>0</formula>
    </cfRule>
  </conditionalFormatting>
  <conditionalFormatting sqref="F111">
    <cfRule type="cellIs" dxfId="187" priority="163" stopIfTrue="1" operator="equal">
      <formula>0</formula>
    </cfRule>
  </conditionalFormatting>
  <conditionalFormatting sqref="F112">
    <cfRule type="cellIs" dxfId="186" priority="162" stopIfTrue="1" operator="equal">
      <formula>0</formula>
    </cfRule>
  </conditionalFormatting>
  <conditionalFormatting sqref="F113">
    <cfRule type="cellIs" dxfId="185" priority="161" stopIfTrue="1" operator="equal">
      <formula>0</formula>
    </cfRule>
  </conditionalFormatting>
  <conditionalFormatting sqref="F114">
    <cfRule type="cellIs" dxfId="184" priority="160" stopIfTrue="1" operator="equal">
      <formula>0</formula>
    </cfRule>
  </conditionalFormatting>
  <conditionalFormatting sqref="F115">
    <cfRule type="cellIs" dxfId="183" priority="159" stopIfTrue="1" operator="equal">
      <formula>0</formula>
    </cfRule>
  </conditionalFormatting>
  <conditionalFormatting sqref="F116">
    <cfRule type="cellIs" dxfId="182" priority="158" stopIfTrue="1" operator="equal">
      <formula>0</formula>
    </cfRule>
  </conditionalFormatting>
  <conditionalFormatting sqref="F117">
    <cfRule type="cellIs" dxfId="181" priority="157" stopIfTrue="1" operator="equal">
      <formula>0</formula>
    </cfRule>
  </conditionalFormatting>
  <conditionalFormatting sqref="F118">
    <cfRule type="cellIs" dxfId="180" priority="156" stopIfTrue="1" operator="equal">
      <formula>0</formula>
    </cfRule>
  </conditionalFormatting>
  <conditionalFormatting sqref="F119">
    <cfRule type="cellIs" dxfId="179" priority="155" stopIfTrue="1" operator="equal">
      <formula>0</formula>
    </cfRule>
  </conditionalFormatting>
  <conditionalFormatting sqref="F120">
    <cfRule type="cellIs" dxfId="178" priority="154" stopIfTrue="1" operator="equal">
      <formula>0</formula>
    </cfRule>
  </conditionalFormatting>
  <conditionalFormatting sqref="F121">
    <cfRule type="cellIs" dxfId="177" priority="153" stopIfTrue="1" operator="equal">
      <formula>0</formula>
    </cfRule>
  </conditionalFormatting>
  <conditionalFormatting sqref="F122">
    <cfRule type="cellIs" dxfId="176" priority="152" stopIfTrue="1" operator="equal">
      <formula>0</formula>
    </cfRule>
  </conditionalFormatting>
  <conditionalFormatting sqref="F123">
    <cfRule type="cellIs" dxfId="175" priority="151" stopIfTrue="1" operator="equal">
      <formula>0</formula>
    </cfRule>
  </conditionalFormatting>
  <conditionalFormatting sqref="F124">
    <cfRule type="cellIs" dxfId="174" priority="150" stopIfTrue="1" operator="equal">
      <formula>0</formula>
    </cfRule>
  </conditionalFormatting>
  <conditionalFormatting sqref="F125">
    <cfRule type="cellIs" dxfId="173" priority="149" stopIfTrue="1" operator="equal">
      <formula>0</formula>
    </cfRule>
  </conditionalFormatting>
  <conditionalFormatting sqref="F126">
    <cfRule type="cellIs" dxfId="172" priority="148" stopIfTrue="1" operator="equal">
      <formula>0</formula>
    </cfRule>
  </conditionalFormatting>
  <conditionalFormatting sqref="F127">
    <cfRule type="cellIs" dxfId="171" priority="147" stopIfTrue="1" operator="equal">
      <formula>0</formula>
    </cfRule>
  </conditionalFormatting>
  <conditionalFormatting sqref="F128">
    <cfRule type="cellIs" dxfId="170" priority="146" stopIfTrue="1" operator="equal">
      <formula>0</formula>
    </cfRule>
  </conditionalFormatting>
  <conditionalFormatting sqref="F129">
    <cfRule type="cellIs" dxfId="169" priority="145" stopIfTrue="1" operator="equal">
      <formula>0</formula>
    </cfRule>
  </conditionalFormatting>
  <conditionalFormatting sqref="F130">
    <cfRule type="cellIs" dxfId="168" priority="144" stopIfTrue="1" operator="equal">
      <formula>0</formula>
    </cfRule>
  </conditionalFormatting>
  <conditionalFormatting sqref="F131">
    <cfRule type="cellIs" dxfId="167" priority="143" stopIfTrue="1" operator="equal">
      <formula>0</formula>
    </cfRule>
  </conditionalFormatting>
  <conditionalFormatting sqref="F132">
    <cfRule type="cellIs" dxfId="166" priority="142" stopIfTrue="1" operator="equal">
      <formula>0</formula>
    </cfRule>
  </conditionalFormatting>
  <conditionalFormatting sqref="F133">
    <cfRule type="cellIs" dxfId="165" priority="141" stopIfTrue="1" operator="equal">
      <formula>0</formula>
    </cfRule>
  </conditionalFormatting>
  <conditionalFormatting sqref="F134">
    <cfRule type="cellIs" dxfId="164" priority="140" stopIfTrue="1" operator="equal">
      <formula>0</formula>
    </cfRule>
  </conditionalFormatting>
  <conditionalFormatting sqref="F135">
    <cfRule type="cellIs" dxfId="163" priority="139" stopIfTrue="1" operator="equal">
      <formula>0</formula>
    </cfRule>
  </conditionalFormatting>
  <conditionalFormatting sqref="F136">
    <cfRule type="cellIs" dxfId="162" priority="138" stopIfTrue="1" operator="equal">
      <formula>0</formula>
    </cfRule>
  </conditionalFormatting>
  <conditionalFormatting sqref="F137">
    <cfRule type="cellIs" dxfId="161" priority="137" stopIfTrue="1" operator="equal">
      <formula>0</formula>
    </cfRule>
  </conditionalFormatting>
  <conditionalFormatting sqref="F138">
    <cfRule type="cellIs" dxfId="160" priority="136" stopIfTrue="1" operator="equal">
      <formula>0</formula>
    </cfRule>
  </conditionalFormatting>
  <conditionalFormatting sqref="F139">
    <cfRule type="cellIs" dxfId="159" priority="135" stopIfTrue="1" operator="equal">
      <formula>0</formula>
    </cfRule>
  </conditionalFormatting>
  <conditionalFormatting sqref="F140">
    <cfRule type="cellIs" dxfId="158" priority="134" stopIfTrue="1" operator="equal">
      <formula>0</formula>
    </cfRule>
  </conditionalFormatting>
  <conditionalFormatting sqref="F141">
    <cfRule type="cellIs" dxfId="157" priority="133" stopIfTrue="1" operator="equal">
      <formula>0</formula>
    </cfRule>
  </conditionalFormatting>
  <conditionalFormatting sqref="F142">
    <cfRule type="cellIs" dxfId="156" priority="132" stopIfTrue="1" operator="equal">
      <formula>0</formula>
    </cfRule>
  </conditionalFormatting>
  <conditionalFormatting sqref="F143">
    <cfRule type="cellIs" dxfId="155" priority="131" stopIfTrue="1" operator="equal">
      <formula>0</formula>
    </cfRule>
  </conditionalFormatting>
  <conditionalFormatting sqref="F144">
    <cfRule type="cellIs" dxfId="154" priority="130" stopIfTrue="1" operator="equal">
      <formula>0</formula>
    </cfRule>
  </conditionalFormatting>
  <conditionalFormatting sqref="F145">
    <cfRule type="cellIs" dxfId="153" priority="129" stopIfTrue="1" operator="equal">
      <formula>0</formula>
    </cfRule>
  </conditionalFormatting>
  <conditionalFormatting sqref="F146">
    <cfRule type="cellIs" dxfId="152" priority="128" stopIfTrue="1" operator="equal">
      <formula>0</formula>
    </cfRule>
  </conditionalFormatting>
  <conditionalFormatting sqref="F147">
    <cfRule type="cellIs" dxfId="151" priority="127" stopIfTrue="1" operator="equal">
      <formula>0</formula>
    </cfRule>
  </conditionalFormatting>
  <conditionalFormatting sqref="F148">
    <cfRule type="cellIs" dxfId="150" priority="126" stopIfTrue="1" operator="equal">
      <formula>0</formula>
    </cfRule>
  </conditionalFormatting>
  <conditionalFormatting sqref="F149">
    <cfRule type="cellIs" dxfId="149" priority="125" stopIfTrue="1" operator="equal">
      <formula>0</formula>
    </cfRule>
  </conditionalFormatting>
  <conditionalFormatting sqref="F150">
    <cfRule type="cellIs" dxfId="148" priority="124" stopIfTrue="1" operator="equal">
      <formula>0</formula>
    </cfRule>
  </conditionalFormatting>
  <conditionalFormatting sqref="F151">
    <cfRule type="cellIs" dxfId="147" priority="123" stopIfTrue="1" operator="equal">
      <formula>0</formula>
    </cfRule>
  </conditionalFormatting>
  <conditionalFormatting sqref="F152">
    <cfRule type="cellIs" dxfId="146" priority="122" stopIfTrue="1" operator="equal">
      <formula>0</formula>
    </cfRule>
  </conditionalFormatting>
  <conditionalFormatting sqref="F153">
    <cfRule type="cellIs" dxfId="145" priority="121" stopIfTrue="1" operator="equal">
      <formula>0</formula>
    </cfRule>
  </conditionalFormatting>
  <conditionalFormatting sqref="F154">
    <cfRule type="cellIs" dxfId="144" priority="120" stopIfTrue="1" operator="equal">
      <formula>0</formula>
    </cfRule>
  </conditionalFormatting>
  <conditionalFormatting sqref="F155">
    <cfRule type="cellIs" dxfId="143" priority="119" stopIfTrue="1" operator="equal">
      <formula>0</formula>
    </cfRule>
  </conditionalFormatting>
  <conditionalFormatting sqref="F156">
    <cfRule type="cellIs" dxfId="142" priority="118" stopIfTrue="1" operator="equal">
      <formula>0</formula>
    </cfRule>
  </conditionalFormatting>
  <conditionalFormatting sqref="F157">
    <cfRule type="cellIs" dxfId="141" priority="117" stopIfTrue="1" operator="equal">
      <formula>0</formula>
    </cfRule>
  </conditionalFormatting>
  <conditionalFormatting sqref="F158">
    <cfRule type="cellIs" dxfId="140" priority="116" stopIfTrue="1" operator="equal">
      <formula>0</formula>
    </cfRule>
  </conditionalFormatting>
  <conditionalFormatting sqref="F159">
    <cfRule type="cellIs" dxfId="139" priority="115" stopIfTrue="1" operator="equal">
      <formula>0</formula>
    </cfRule>
  </conditionalFormatting>
  <conditionalFormatting sqref="F160">
    <cfRule type="cellIs" dxfId="138" priority="114" stopIfTrue="1" operator="equal">
      <formula>0</formula>
    </cfRule>
  </conditionalFormatting>
  <conditionalFormatting sqref="F161">
    <cfRule type="cellIs" dxfId="137" priority="113" stopIfTrue="1" operator="equal">
      <formula>0</formula>
    </cfRule>
  </conditionalFormatting>
  <conditionalFormatting sqref="F162">
    <cfRule type="cellIs" dxfId="136" priority="112" stopIfTrue="1" operator="equal">
      <formula>0</formula>
    </cfRule>
  </conditionalFormatting>
  <conditionalFormatting sqref="F163">
    <cfRule type="cellIs" dxfId="135" priority="111" stopIfTrue="1" operator="equal">
      <formula>0</formula>
    </cfRule>
  </conditionalFormatting>
  <conditionalFormatting sqref="F164">
    <cfRule type="cellIs" dxfId="134" priority="110" stopIfTrue="1" operator="equal">
      <formula>0</formula>
    </cfRule>
  </conditionalFormatting>
  <conditionalFormatting sqref="F165">
    <cfRule type="cellIs" dxfId="133" priority="109" stopIfTrue="1" operator="equal">
      <formula>0</formula>
    </cfRule>
  </conditionalFormatting>
  <conditionalFormatting sqref="F166">
    <cfRule type="cellIs" dxfId="132" priority="108" stopIfTrue="1" operator="equal">
      <formula>0</formula>
    </cfRule>
  </conditionalFormatting>
  <conditionalFormatting sqref="F167">
    <cfRule type="cellIs" dxfId="131" priority="107" stopIfTrue="1" operator="equal">
      <formula>0</formula>
    </cfRule>
  </conditionalFormatting>
  <conditionalFormatting sqref="F168">
    <cfRule type="cellIs" dxfId="130" priority="106" stopIfTrue="1" operator="equal">
      <formula>0</formula>
    </cfRule>
  </conditionalFormatting>
  <conditionalFormatting sqref="F169">
    <cfRule type="cellIs" dxfId="129" priority="105" stopIfTrue="1" operator="equal">
      <formula>0</formula>
    </cfRule>
  </conditionalFormatting>
  <conditionalFormatting sqref="F170">
    <cfRule type="cellIs" dxfId="128" priority="104" stopIfTrue="1" operator="equal">
      <formula>0</formula>
    </cfRule>
  </conditionalFormatting>
  <conditionalFormatting sqref="F171">
    <cfRule type="cellIs" dxfId="127" priority="103" stopIfTrue="1" operator="equal">
      <formula>0</formula>
    </cfRule>
  </conditionalFormatting>
  <conditionalFormatting sqref="F172">
    <cfRule type="cellIs" dxfId="126" priority="102" stopIfTrue="1" operator="equal">
      <formula>0</formula>
    </cfRule>
  </conditionalFormatting>
  <conditionalFormatting sqref="F173">
    <cfRule type="cellIs" dxfId="125" priority="101" stopIfTrue="1" operator="equal">
      <formula>0</formula>
    </cfRule>
  </conditionalFormatting>
  <conditionalFormatting sqref="F174">
    <cfRule type="cellIs" dxfId="124" priority="100" stopIfTrue="1" operator="equal">
      <formula>0</formula>
    </cfRule>
  </conditionalFormatting>
  <conditionalFormatting sqref="F175">
    <cfRule type="cellIs" dxfId="123" priority="99" stopIfTrue="1" operator="equal">
      <formula>0</formula>
    </cfRule>
  </conditionalFormatting>
  <conditionalFormatting sqref="F176">
    <cfRule type="cellIs" dxfId="122" priority="98" stopIfTrue="1" operator="equal">
      <formula>0</formula>
    </cfRule>
  </conditionalFormatting>
  <conditionalFormatting sqref="F177">
    <cfRule type="cellIs" dxfId="121" priority="97" stopIfTrue="1" operator="equal">
      <formula>0</formula>
    </cfRule>
  </conditionalFormatting>
  <conditionalFormatting sqref="F178">
    <cfRule type="cellIs" dxfId="120" priority="96" stopIfTrue="1" operator="equal">
      <formula>0</formula>
    </cfRule>
  </conditionalFormatting>
  <conditionalFormatting sqref="F179">
    <cfRule type="cellIs" dxfId="119" priority="95" stopIfTrue="1" operator="equal">
      <formula>0</formula>
    </cfRule>
  </conditionalFormatting>
  <conditionalFormatting sqref="F180">
    <cfRule type="cellIs" dxfId="118" priority="94" stopIfTrue="1" operator="equal">
      <formula>0</formula>
    </cfRule>
  </conditionalFormatting>
  <conditionalFormatting sqref="F181">
    <cfRule type="cellIs" dxfId="117" priority="93" stopIfTrue="1" operator="equal">
      <formula>0</formula>
    </cfRule>
  </conditionalFormatting>
  <conditionalFormatting sqref="F182">
    <cfRule type="cellIs" dxfId="116" priority="92" stopIfTrue="1" operator="equal">
      <formula>0</formula>
    </cfRule>
  </conditionalFormatting>
  <conditionalFormatting sqref="F183">
    <cfRule type="cellIs" dxfId="115" priority="91" stopIfTrue="1" operator="equal">
      <formula>0</formula>
    </cfRule>
  </conditionalFormatting>
  <conditionalFormatting sqref="F184">
    <cfRule type="cellIs" dxfId="114" priority="90" stopIfTrue="1" operator="equal">
      <formula>0</formula>
    </cfRule>
  </conditionalFormatting>
  <conditionalFormatting sqref="F185">
    <cfRule type="cellIs" dxfId="113" priority="89" stopIfTrue="1" operator="equal">
      <formula>0</formula>
    </cfRule>
  </conditionalFormatting>
  <conditionalFormatting sqref="F186">
    <cfRule type="cellIs" dxfId="112" priority="88" stopIfTrue="1" operator="equal">
      <formula>0</formula>
    </cfRule>
  </conditionalFormatting>
  <conditionalFormatting sqref="F187">
    <cfRule type="cellIs" dxfId="111" priority="87" stopIfTrue="1" operator="equal">
      <formula>0</formula>
    </cfRule>
  </conditionalFormatting>
  <conditionalFormatting sqref="F188">
    <cfRule type="cellIs" dxfId="110" priority="86" stopIfTrue="1" operator="equal">
      <formula>0</formula>
    </cfRule>
  </conditionalFormatting>
  <conditionalFormatting sqref="F189">
    <cfRule type="cellIs" dxfId="109" priority="85" stopIfTrue="1" operator="equal">
      <formula>0</formula>
    </cfRule>
  </conditionalFormatting>
  <conditionalFormatting sqref="F190">
    <cfRule type="cellIs" dxfId="108" priority="84" stopIfTrue="1" operator="equal">
      <formula>0</formula>
    </cfRule>
  </conditionalFormatting>
  <conditionalFormatting sqref="F191">
    <cfRule type="cellIs" dxfId="107" priority="83" stopIfTrue="1" operator="equal">
      <formula>0</formula>
    </cfRule>
  </conditionalFormatting>
  <conditionalFormatting sqref="F192">
    <cfRule type="cellIs" dxfId="106" priority="82" stopIfTrue="1" operator="equal">
      <formula>0</formula>
    </cfRule>
  </conditionalFormatting>
  <conditionalFormatting sqref="F193">
    <cfRule type="cellIs" dxfId="105" priority="81" stopIfTrue="1" operator="equal">
      <formula>0</formula>
    </cfRule>
  </conditionalFormatting>
  <conditionalFormatting sqref="F194">
    <cfRule type="cellIs" dxfId="104" priority="80" stopIfTrue="1" operator="equal">
      <formula>0</formula>
    </cfRule>
  </conditionalFormatting>
  <conditionalFormatting sqref="F195">
    <cfRule type="cellIs" dxfId="103" priority="79" stopIfTrue="1" operator="equal">
      <formula>0</formula>
    </cfRule>
  </conditionalFormatting>
  <conditionalFormatting sqref="F196">
    <cfRule type="cellIs" dxfId="102" priority="78" stopIfTrue="1" operator="equal">
      <formula>0</formula>
    </cfRule>
  </conditionalFormatting>
  <conditionalFormatting sqref="F197">
    <cfRule type="cellIs" dxfId="101" priority="77" stopIfTrue="1" operator="equal">
      <formula>0</formula>
    </cfRule>
  </conditionalFormatting>
  <conditionalFormatting sqref="F198">
    <cfRule type="cellIs" dxfId="100" priority="76" stopIfTrue="1" operator="equal">
      <formula>0</formula>
    </cfRule>
  </conditionalFormatting>
  <conditionalFormatting sqref="F199">
    <cfRule type="cellIs" dxfId="99" priority="75" stopIfTrue="1" operator="equal">
      <formula>0</formula>
    </cfRule>
  </conditionalFormatting>
  <conditionalFormatting sqref="F200">
    <cfRule type="cellIs" dxfId="98" priority="74" stopIfTrue="1" operator="equal">
      <formula>0</formula>
    </cfRule>
  </conditionalFormatting>
  <conditionalFormatting sqref="F201">
    <cfRule type="cellIs" dxfId="97" priority="73" stopIfTrue="1" operator="equal">
      <formula>0</formula>
    </cfRule>
  </conditionalFormatting>
  <conditionalFormatting sqref="F202">
    <cfRule type="cellIs" dxfId="96" priority="72" stopIfTrue="1" operator="equal">
      <formula>0</formula>
    </cfRule>
  </conditionalFormatting>
  <conditionalFormatting sqref="F203">
    <cfRule type="cellIs" dxfId="95" priority="71" stopIfTrue="1" operator="equal">
      <formula>0</formula>
    </cfRule>
  </conditionalFormatting>
  <conditionalFormatting sqref="F204">
    <cfRule type="cellIs" dxfId="94" priority="70" stopIfTrue="1" operator="equal">
      <formula>0</formula>
    </cfRule>
  </conditionalFormatting>
  <conditionalFormatting sqref="F205">
    <cfRule type="cellIs" dxfId="93" priority="69" stopIfTrue="1" operator="equal">
      <formula>0</formula>
    </cfRule>
  </conditionalFormatting>
  <conditionalFormatting sqref="F206">
    <cfRule type="cellIs" dxfId="92" priority="68" stopIfTrue="1" operator="equal">
      <formula>0</formula>
    </cfRule>
  </conditionalFormatting>
  <conditionalFormatting sqref="F207">
    <cfRule type="cellIs" dxfId="91" priority="67" stopIfTrue="1" operator="equal">
      <formula>0</formula>
    </cfRule>
  </conditionalFormatting>
  <conditionalFormatting sqref="F208">
    <cfRule type="cellIs" dxfId="90" priority="66" stopIfTrue="1" operator="equal">
      <formula>0</formula>
    </cfRule>
  </conditionalFormatting>
  <conditionalFormatting sqref="F209">
    <cfRule type="cellIs" dxfId="89" priority="65" stopIfTrue="1" operator="equal">
      <formula>0</formula>
    </cfRule>
  </conditionalFormatting>
  <conditionalFormatting sqref="F210">
    <cfRule type="cellIs" dxfId="88" priority="64" stopIfTrue="1" operator="equal">
      <formula>0</formula>
    </cfRule>
  </conditionalFormatting>
  <conditionalFormatting sqref="F211">
    <cfRule type="cellIs" dxfId="87" priority="63" stopIfTrue="1" operator="equal">
      <formula>0</formula>
    </cfRule>
  </conditionalFormatting>
  <conditionalFormatting sqref="F212">
    <cfRule type="cellIs" dxfId="86" priority="62" stopIfTrue="1" operator="equal">
      <formula>0</formula>
    </cfRule>
  </conditionalFormatting>
  <conditionalFormatting sqref="F213">
    <cfRule type="cellIs" dxfId="85" priority="61" stopIfTrue="1" operator="equal">
      <formula>0</formula>
    </cfRule>
  </conditionalFormatting>
  <conditionalFormatting sqref="F214">
    <cfRule type="cellIs" dxfId="84" priority="60" stopIfTrue="1" operator="equal">
      <formula>0</formula>
    </cfRule>
  </conditionalFormatting>
  <conditionalFormatting sqref="F215">
    <cfRule type="cellIs" dxfId="83" priority="59" stopIfTrue="1" operator="equal">
      <formula>0</formula>
    </cfRule>
  </conditionalFormatting>
  <conditionalFormatting sqref="F216">
    <cfRule type="cellIs" dxfId="82" priority="58" stopIfTrue="1" operator="equal">
      <formula>0</formula>
    </cfRule>
  </conditionalFormatting>
  <conditionalFormatting sqref="F217">
    <cfRule type="cellIs" dxfId="81" priority="57" stopIfTrue="1" operator="equal">
      <formula>0</formula>
    </cfRule>
  </conditionalFormatting>
  <conditionalFormatting sqref="F218">
    <cfRule type="cellIs" dxfId="80" priority="56" stopIfTrue="1" operator="equal">
      <formula>0</formula>
    </cfRule>
  </conditionalFormatting>
  <conditionalFormatting sqref="F219">
    <cfRule type="cellIs" dxfId="79" priority="55" stopIfTrue="1" operator="equal">
      <formula>0</formula>
    </cfRule>
  </conditionalFormatting>
  <conditionalFormatting sqref="F220">
    <cfRule type="cellIs" dxfId="78" priority="54" stopIfTrue="1" operator="equal">
      <formula>0</formula>
    </cfRule>
  </conditionalFormatting>
  <conditionalFormatting sqref="F221">
    <cfRule type="cellIs" dxfId="77" priority="53" stopIfTrue="1" operator="equal">
      <formula>0</formula>
    </cfRule>
  </conditionalFormatting>
  <conditionalFormatting sqref="F222">
    <cfRule type="cellIs" dxfId="76" priority="52" stopIfTrue="1" operator="equal">
      <formula>0</formula>
    </cfRule>
  </conditionalFormatting>
  <conditionalFormatting sqref="F223">
    <cfRule type="cellIs" dxfId="75" priority="51" stopIfTrue="1" operator="equal">
      <formula>0</formula>
    </cfRule>
  </conditionalFormatting>
  <conditionalFormatting sqref="F224">
    <cfRule type="cellIs" dxfId="74" priority="50" stopIfTrue="1" operator="equal">
      <formula>0</formula>
    </cfRule>
  </conditionalFormatting>
  <conditionalFormatting sqref="F225">
    <cfRule type="cellIs" dxfId="73" priority="49" stopIfTrue="1" operator="equal">
      <formula>0</formula>
    </cfRule>
  </conditionalFormatting>
  <conditionalFormatting sqref="F226">
    <cfRule type="cellIs" dxfId="72" priority="48" stopIfTrue="1" operator="equal">
      <formula>0</formula>
    </cfRule>
  </conditionalFormatting>
  <conditionalFormatting sqref="F227">
    <cfRule type="cellIs" dxfId="71" priority="47" stopIfTrue="1" operator="equal">
      <formula>0</formula>
    </cfRule>
  </conditionalFormatting>
  <conditionalFormatting sqref="F228">
    <cfRule type="cellIs" dxfId="70" priority="46" stopIfTrue="1" operator="equal">
      <formula>0</formula>
    </cfRule>
  </conditionalFormatting>
  <conditionalFormatting sqref="F229">
    <cfRule type="cellIs" dxfId="69" priority="45" stopIfTrue="1" operator="equal">
      <formula>0</formula>
    </cfRule>
  </conditionalFormatting>
  <conditionalFormatting sqref="F230">
    <cfRule type="cellIs" dxfId="68" priority="44" stopIfTrue="1" operator="equal">
      <formula>0</formula>
    </cfRule>
  </conditionalFormatting>
  <conditionalFormatting sqref="F231">
    <cfRule type="cellIs" dxfId="67" priority="43" stopIfTrue="1" operator="equal">
      <formula>0</formula>
    </cfRule>
  </conditionalFormatting>
  <conditionalFormatting sqref="F232">
    <cfRule type="cellIs" dxfId="66" priority="42" stopIfTrue="1" operator="equal">
      <formula>0</formula>
    </cfRule>
  </conditionalFormatting>
  <conditionalFormatting sqref="F233">
    <cfRule type="cellIs" dxfId="65" priority="41" stopIfTrue="1" operator="equal">
      <formula>0</formula>
    </cfRule>
  </conditionalFormatting>
  <conditionalFormatting sqref="F234">
    <cfRule type="cellIs" dxfId="64" priority="40" stopIfTrue="1" operator="equal">
      <formula>0</formula>
    </cfRule>
  </conditionalFormatting>
  <conditionalFormatting sqref="F235">
    <cfRule type="cellIs" dxfId="63" priority="39" stopIfTrue="1" operator="equal">
      <formula>0</formula>
    </cfRule>
  </conditionalFormatting>
  <conditionalFormatting sqref="F236">
    <cfRule type="cellIs" dxfId="62" priority="38" stopIfTrue="1" operator="equal">
      <formula>0</formula>
    </cfRule>
  </conditionalFormatting>
  <conditionalFormatting sqref="F237">
    <cfRule type="cellIs" dxfId="61" priority="37" stopIfTrue="1" operator="equal">
      <formula>0</formula>
    </cfRule>
  </conditionalFormatting>
  <conditionalFormatting sqref="F238">
    <cfRule type="cellIs" dxfId="60" priority="36" stopIfTrue="1" operator="equal">
      <formula>0</formula>
    </cfRule>
  </conditionalFormatting>
  <conditionalFormatting sqref="F239">
    <cfRule type="cellIs" dxfId="59" priority="35" stopIfTrue="1" operator="equal">
      <formula>0</formula>
    </cfRule>
  </conditionalFormatting>
  <conditionalFormatting sqref="F240">
    <cfRule type="cellIs" dxfId="58" priority="34" stopIfTrue="1" operator="equal">
      <formula>0</formula>
    </cfRule>
  </conditionalFormatting>
  <conditionalFormatting sqref="F241">
    <cfRule type="cellIs" dxfId="57" priority="33" stopIfTrue="1" operator="equal">
      <formula>0</formula>
    </cfRule>
  </conditionalFormatting>
  <conditionalFormatting sqref="F242">
    <cfRule type="cellIs" dxfId="56" priority="32" stopIfTrue="1" operator="equal">
      <formula>0</formula>
    </cfRule>
  </conditionalFormatting>
  <conditionalFormatting sqref="F243">
    <cfRule type="cellIs" dxfId="55" priority="31" stopIfTrue="1" operator="equal">
      <formula>0</formula>
    </cfRule>
  </conditionalFormatting>
  <conditionalFormatting sqref="F244">
    <cfRule type="cellIs" dxfId="54" priority="30" stopIfTrue="1" operator="equal">
      <formula>0</formula>
    </cfRule>
  </conditionalFormatting>
  <conditionalFormatting sqref="F245">
    <cfRule type="cellIs" dxfId="53" priority="29" stopIfTrue="1" operator="equal">
      <formula>0</formula>
    </cfRule>
  </conditionalFormatting>
  <conditionalFormatting sqref="F246">
    <cfRule type="cellIs" dxfId="52" priority="28" stopIfTrue="1" operator="equal">
      <formula>0</formula>
    </cfRule>
  </conditionalFormatting>
  <conditionalFormatting sqref="F247">
    <cfRule type="cellIs" dxfId="51" priority="27" stopIfTrue="1" operator="equal">
      <formula>0</formula>
    </cfRule>
  </conditionalFormatting>
  <conditionalFormatting sqref="F248">
    <cfRule type="cellIs" dxfId="50" priority="26" stopIfTrue="1" operator="equal">
      <formula>0</formula>
    </cfRule>
  </conditionalFormatting>
  <conditionalFormatting sqref="F249">
    <cfRule type="cellIs" dxfId="49" priority="25" stopIfTrue="1" operator="equal">
      <formula>0</formula>
    </cfRule>
  </conditionalFormatting>
  <conditionalFormatting sqref="F250">
    <cfRule type="cellIs" dxfId="48" priority="24" stopIfTrue="1" operator="equal">
      <formula>0</formula>
    </cfRule>
  </conditionalFormatting>
  <conditionalFormatting sqref="F251">
    <cfRule type="cellIs" dxfId="47" priority="23" stopIfTrue="1" operator="equal">
      <formula>0</formula>
    </cfRule>
  </conditionalFormatting>
  <conditionalFormatting sqref="F252">
    <cfRule type="cellIs" dxfId="46" priority="22" stopIfTrue="1" operator="equal">
      <formula>0</formula>
    </cfRule>
  </conditionalFormatting>
  <conditionalFormatting sqref="F253">
    <cfRule type="cellIs" dxfId="45" priority="21" stopIfTrue="1" operator="equal">
      <formula>0</formula>
    </cfRule>
  </conditionalFormatting>
  <conditionalFormatting sqref="F254">
    <cfRule type="cellIs" dxfId="44" priority="20" stopIfTrue="1" operator="equal">
      <formula>0</formula>
    </cfRule>
  </conditionalFormatting>
  <conditionalFormatting sqref="F255">
    <cfRule type="cellIs" dxfId="43" priority="19" stopIfTrue="1" operator="equal">
      <formula>0</formula>
    </cfRule>
  </conditionalFormatting>
  <conditionalFormatting sqref="F256">
    <cfRule type="cellIs" dxfId="42" priority="18" stopIfTrue="1" operator="equal">
      <formula>0</formula>
    </cfRule>
  </conditionalFormatting>
  <conditionalFormatting sqref="F257">
    <cfRule type="cellIs" dxfId="41" priority="17" stopIfTrue="1" operator="equal">
      <formula>0</formula>
    </cfRule>
  </conditionalFormatting>
  <conditionalFormatting sqref="F258">
    <cfRule type="cellIs" dxfId="40" priority="16" stopIfTrue="1" operator="equal">
      <formula>0</formula>
    </cfRule>
  </conditionalFormatting>
  <conditionalFormatting sqref="F259">
    <cfRule type="cellIs" dxfId="39" priority="15" stopIfTrue="1" operator="equal">
      <formula>0</formula>
    </cfRule>
  </conditionalFormatting>
  <conditionalFormatting sqref="F260">
    <cfRule type="cellIs" dxfId="38" priority="14" stopIfTrue="1" operator="equal">
      <formula>0</formula>
    </cfRule>
  </conditionalFormatting>
  <conditionalFormatting sqref="F261">
    <cfRule type="cellIs" dxfId="37" priority="13" stopIfTrue="1" operator="equal">
      <formula>0</formula>
    </cfRule>
  </conditionalFormatting>
  <conditionalFormatting sqref="F262">
    <cfRule type="cellIs" dxfId="36" priority="12" stopIfTrue="1" operator="equal">
      <formula>0</formula>
    </cfRule>
  </conditionalFormatting>
  <conditionalFormatting sqref="F263">
    <cfRule type="cellIs" dxfId="35" priority="11" stopIfTrue="1" operator="equal">
      <formula>0</formula>
    </cfRule>
  </conditionalFormatting>
  <conditionalFormatting sqref="F264">
    <cfRule type="cellIs" dxfId="34" priority="10" stopIfTrue="1" operator="equal">
      <formula>0</formula>
    </cfRule>
  </conditionalFormatting>
  <conditionalFormatting sqref="F265">
    <cfRule type="cellIs" dxfId="33" priority="9" stopIfTrue="1" operator="equal">
      <formula>0</formula>
    </cfRule>
  </conditionalFormatting>
  <conditionalFormatting sqref="F266">
    <cfRule type="cellIs" dxfId="32" priority="8" stopIfTrue="1" operator="equal">
      <formula>0</formula>
    </cfRule>
  </conditionalFormatting>
  <conditionalFormatting sqref="F267">
    <cfRule type="cellIs" dxfId="31" priority="7" stopIfTrue="1" operator="equal">
      <formula>0</formula>
    </cfRule>
  </conditionalFormatting>
  <conditionalFormatting sqref="F268">
    <cfRule type="cellIs" dxfId="30" priority="6" stopIfTrue="1" operator="equal">
      <formula>0</formula>
    </cfRule>
  </conditionalFormatting>
  <conditionalFormatting sqref="F269">
    <cfRule type="cellIs" dxfId="29" priority="5" stopIfTrue="1" operator="equal">
      <formula>0</formula>
    </cfRule>
  </conditionalFormatting>
  <conditionalFormatting sqref="F270">
    <cfRule type="cellIs" dxfId="28" priority="4" stopIfTrue="1" operator="equal">
      <formula>0</formula>
    </cfRule>
  </conditionalFormatting>
  <conditionalFormatting sqref="F271">
    <cfRule type="cellIs" dxfId="27" priority="3" stopIfTrue="1" operator="equal">
      <formula>0</formula>
    </cfRule>
  </conditionalFormatting>
  <conditionalFormatting sqref="F272">
    <cfRule type="cellIs" dxfId="26" priority="2" stopIfTrue="1" operator="equal">
      <formula>0</formula>
    </cfRule>
  </conditionalFormatting>
  <conditionalFormatting sqref="F273">
    <cfRule type="cellIs" dxfId="25" priority="1" stopIfTrue="1" operator="equal">
      <formula>0</formula>
    </cfRule>
  </conditionalFormatting>
  <printOptions gridLinesSet="0"/>
  <pageMargins left="0.39370078740157483" right="0.39370078740157483" top="0.78740157480314965" bottom="0.39370078740157483" header="0" footer="0"/>
  <pageSetup paperSize="9" scale="54"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05"/>
  <sheetViews>
    <sheetView showGridLines="0" tabSelected="1" topLeftCell="A379" workbookViewId="0">
      <selection activeCell="A406" sqref="A406"/>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26" t="s">
        <v>21</v>
      </c>
      <c r="B2" s="126"/>
      <c r="C2" s="126"/>
      <c r="D2" s="126"/>
      <c r="E2" s="25"/>
      <c r="F2" s="5" t="s">
        <v>18</v>
      </c>
    </row>
    <row r="3" spans="1:6" ht="13.5" customHeight="1" thickBot="1">
      <c r="A3" s="13"/>
      <c r="B3" s="13"/>
      <c r="C3" s="15"/>
      <c r="D3" s="14"/>
      <c r="E3" s="14"/>
      <c r="F3" s="14"/>
    </row>
    <row r="4" spans="1:6" ht="10.35" customHeight="1">
      <c r="A4" s="127" t="s">
        <v>4</v>
      </c>
      <c r="B4" s="112" t="s">
        <v>11</v>
      </c>
      <c r="C4" s="130" t="s">
        <v>25</v>
      </c>
      <c r="D4" s="115" t="s">
        <v>17</v>
      </c>
      <c r="E4" s="132" t="s">
        <v>12</v>
      </c>
      <c r="F4" s="118" t="s">
        <v>15</v>
      </c>
    </row>
    <row r="5" spans="1:6" ht="5.45" customHeight="1">
      <c r="A5" s="128"/>
      <c r="B5" s="113"/>
      <c r="C5" s="131"/>
      <c r="D5" s="116"/>
      <c r="E5" s="133"/>
      <c r="F5" s="119"/>
    </row>
    <row r="6" spans="1:6" ht="9.6" customHeight="1">
      <c r="A6" s="128"/>
      <c r="B6" s="113"/>
      <c r="C6" s="131"/>
      <c r="D6" s="116"/>
      <c r="E6" s="133"/>
      <c r="F6" s="119"/>
    </row>
    <row r="7" spans="1:6" ht="6" customHeight="1">
      <c r="A7" s="128"/>
      <c r="B7" s="113"/>
      <c r="C7" s="131"/>
      <c r="D7" s="116"/>
      <c r="E7" s="133"/>
      <c r="F7" s="119"/>
    </row>
    <row r="8" spans="1:6" ht="6.6" customHeight="1">
      <c r="A8" s="128"/>
      <c r="B8" s="113"/>
      <c r="C8" s="131"/>
      <c r="D8" s="116"/>
      <c r="E8" s="133"/>
      <c r="F8" s="119"/>
    </row>
    <row r="9" spans="1:6" ht="11.1" customHeight="1">
      <c r="A9" s="128"/>
      <c r="B9" s="113"/>
      <c r="C9" s="131"/>
      <c r="D9" s="116"/>
      <c r="E9" s="133"/>
      <c r="F9" s="119"/>
    </row>
    <row r="10" spans="1:6" ht="4.1500000000000004" hidden="1" customHeight="1">
      <c r="A10" s="128"/>
      <c r="B10" s="113"/>
      <c r="C10" s="81"/>
      <c r="D10" s="116"/>
      <c r="E10" s="27"/>
      <c r="F10" s="32"/>
    </row>
    <row r="11" spans="1:6" ht="13.15" hidden="1" customHeight="1">
      <c r="A11" s="129"/>
      <c r="B11" s="114"/>
      <c r="C11" s="82"/>
      <c r="D11" s="117"/>
      <c r="E11" s="29"/>
      <c r="F11" s="33"/>
    </row>
    <row r="12" spans="1:6" ht="13.5" customHeight="1" thickBot="1">
      <c r="A12" s="17">
        <v>1</v>
      </c>
      <c r="B12" s="18">
        <v>2</v>
      </c>
      <c r="C12" s="23">
        <v>3</v>
      </c>
      <c r="D12" s="19" t="s">
        <v>1</v>
      </c>
      <c r="E12" s="28" t="s">
        <v>2</v>
      </c>
      <c r="F12" s="20" t="s">
        <v>13</v>
      </c>
    </row>
    <row r="13" spans="1:6">
      <c r="A13" s="92" t="s">
        <v>504</v>
      </c>
      <c r="B13" s="93" t="s">
        <v>505</v>
      </c>
      <c r="C13" s="94" t="s">
        <v>506</v>
      </c>
      <c r="D13" s="95">
        <v>2312271062.52</v>
      </c>
      <c r="E13" s="96">
        <v>606338271.57000005</v>
      </c>
      <c r="F13" s="97">
        <f>IF(OR(D13="-",E13=D13),"-",D13-IF(E13="-",0,E13))</f>
        <v>1705932790.9499998</v>
      </c>
    </row>
    <row r="14" spans="1:6">
      <c r="A14" s="98" t="s">
        <v>43</v>
      </c>
      <c r="B14" s="66"/>
      <c r="C14" s="87"/>
      <c r="D14" s="90"/>
      <c r="E14" s="67"/>
      <c r="F14" s="68"/>
    </row>
    <row r="15" spans="1:6">
      <c r="A15" s="92" t="s">
        <v>507</v>
      </c>
      <c r="B15" s="93" t="s">
        <v>505</v>
      </c>
      <c r="C15" s="94" t="s">
        <v>508</v>
      </c>
      <c r="D15" s="95">
        <v>277592904.77999997</v>
      </c>
      <c r="E15" s="96">
        <v>80755635.879999995</v>
      </c>
      <c r="F15" s="97">
        <f t="shared" ref="F15:F73" si="0">IF(OR(D15="-",E15=D15),"-",D15-IF(E15="-",0,E15))</f>
        <v>196837268.89999998</v>
      </c>
    </row>
    <row r="16" spans="1:6" ht="56.25">
      <c r="A16" s="42" t="s">
        <v>509</v>
      </c>
      <c r="B16" s="73" t="s">
        <v>505</v>
      </c>
      <c r="C16" s="84" t="s">
        <v>510</v>
      </c>
      <c r="D16" s="40">
        <v>196414526</v>
      </c>
      <c r="E16" s="65">
        <v>61401075.859999999</v>
      </c>
      <c r="F16" s="43">
        <f t="shared" si="0"/>
        <v>135013450.13999999</v>
      </c>
    </row>
    <row r="17" spans="1:6">
      <c r="A17" s="42" t="s">
        <v>511</v>
      </c>
      <c r="B17" s="73" t="s">
        <v>505</v>
      </c>
      <c r="C17" s="84" t="s">
        <v>512</v>
      </c>
      <c r="D17" s="40">
        <v>83445445</v>
      </c>
      <c r="E17" s="65">
        <v>31024032.530000001</v>
      </c>
      <c r="F17" s="43">
        <f t="shared" si="0"/>
        <v>52421412.469999999</v>
      </c>
    </row>
    <row r="18" spans="1:6" ht="22.5">
      <c r="A18" s="42" t="s">
        <v>513</v>
      </c>
      <c r="B18" s="73" t="s">
        <v>505</v>
      </c>
      <c r="C18" s="84" t="s">
        <v>514</v>
      </c>
      <c r="D18" s="40">
        <v>63988949</v>
      </c>
      <c r="E18" s="65">
        <v>24447471.210000001</v>
      </c>
      <c r="F18" s="43">
        <f t="shared" si="0"/>
        <v>39541477.789999999</v>
      </c>
    </row>
    <row r="19" spans="1:6" ht="22.5">
      <c r="A19" s="42" t="s">
        <v>515</v>
      </c>
      <c r="B19" s="73" t="s">
        <v>505</v>
      </c>
      <c r="C19" s="84" t="s">
        <v>516</v>
      </c>
      <c r="D19" s="40">
        <v>131920</v>
      </c>
      <c r="E19" s="65">
        <v>5935.97</v>
      </c>
      <c r="F19" s="43">
        <f t="shared" si="0"/>
        <v>125984.03</v>
      </c>
    </row>
    <row r="20" spans="1:6" ht="33.75">
      <c r="A20" s="42" t="s">
        <v>517</v>
      </c>
      <c r="B20" s="73" t="s">
        <v>505</v>
      </c>
      <c r="C20" s="84" t="s">
        <v>518</v>
      </c>
      <c r="D20" s="40">
        <v>19324576</v>
      </c>
      <c r="E20" s="65">
        <v>6570625.3499999996</v>
      </c>
      <c r="F20" s="43">
        <f t="shared" si="0"/>
        <v>12753950.65</v>
      </c>
    </row>
    <row r="21" spans="1:6" ht="22.5">
      <c r="A21" s="42" t="s">
        <v>519</v>
      </c>
      <c r="B21" s="73" t="s">
        <v>505</v>
      </c>
      <c r="C21" s="84" t="s">
        <v>520</v>
      </c>
      <c r="D21" s="40">
        <v>112969081</v>
      </c>
      <c r="E21" s="65">
        <v>30377043.329999998</v>
      </c>
      <c r="F21" s="43">
        <f t="shared" si="0"/>
        <v>82592037.670000002</v>
      </c>
    </row>
    <row r="22" spans="1:6" ht="33.75">
      <c r="A22" s="42" t="s">
        <v>521</v>
      </c>
      <c r="B22" s="73" t="s">
        <v>505</v>
      </c>
      <c r="C22" s="84" t="s">
        <v>522</v>
      </c>
      <c r="D22" s="40">
        <v>83953719.959999993</v>
      </c>
      <c r="E22" s="65">
        <v>23153252.449999999</v>
      </c>
      <c r="F22" s="43">
        <f t="shared" si="0"/>
        <v>60800467.50999999</v>
      </c>
    </row>
    <row r="23" spans="1:6" ht="33.75">
      <c r="A23" s="42" t="s">
        <v>523</v>
      </c>
      <c r="B23" s="73" t="s">
        <v>505</v>
      </c>
      <c r="C23" s="84" t="s">
        <v>524</v>
      </c>
      <c r="D23" s="40">
        <v>2313820</v>
      </c>
      <c r="E23" s="65">
        <v>386880.1</v>
      </c>
      <c r="F23" s="43">
        <f t="shared" si="0"/>
        <v>1926939.9</v>
      </c>
    </row>
    <row r="24" spans="1:6" ht="45">
      <c r="A24" s="42" t="s">
        <v>525</v>
      </c>
      <c r="B24" s="73" t="s">
        <v>505</v>
      </c>
      <c r="C24" s="84" t="s">
        <v>526</v>
      </c>
      <c r="D24" s="40">
        <v>744288</v>
      </c>
      <c r="E24" s="65">
        <v>168975</v>
      </c>
      <c r="F24" s="43">
        <f t="shared" si="0"/>
        <v>575313</v>
      </c>
    </row>
    <row r="25" spans="1:6" ht="33.75">
      <c r="A25" s="42" t="s">
        <v>527</v>
      </c>
      <c r="B25" s="73" t="s">
        <v>505</v>
      </c>
      <c r="C25" s="84" t="s">
        <v>528</v>
      </c>
      <c r="D25" s="40">
        <v>25957253.039999999</v>
      </c>
      <c r="E25" s="65">
        <v>6667935.7800000003</v>
      </c>
      <c r="F25" s="43">
        <f t="shared" si="0"/>
        <v>19289317.259999998</v>
      </c>
    </row>
    <row r="26" spans="1:6" ht="22.5">
      <c r="A26" s="42" t="s">
        <v>529</v>
      </c>
      <c r="B26" s="73" t="s">
        <v>505</v>
      </c>
      <c r="C26" s="84" t="s">
        <v>530</v>
      </c>
      <c r="D26" s="40">
        <v>45618994.780000001</v>
      </c>
      <c r="E26" s="65">
        <v>13348282.76</v>
      </c>
      <c r="F26" s="43">
        <f t="shared" si="0"/>
        <v>32270712.020000003</v>
      </c>
    </row>
    <row r="27" spans="1:6" ht="22.5">
      <c r="A27" s="42" t="s">
        <v>531</v>
      </c>
      <c r="B27" s="73" t="s">
        <v>505</v>
      </c>
      <c r="C27" s="84" t="s">
        <v>532</v>
      </c>
      <c r="D27" s="40">
        <v>5775882.5999999996</v>
      </c>
      <c r="E27" s="65">
        <v>801983.53</v>
      </c>
      <c r="F27" s="43">
        <f t="shared" si="0"/>
        <v>4973899.0699999994</v>
      </c>
    </row>
    <row r="28" spans="1:6" ht="22.5">
      <c r="A28" s="42" t="s">
        <v>533</v>
      </c>
      <c r="B28" s="73" t="s">
        <v>505</v>
      </c>
      <c r="C28" s="84" t="s">
        <v>534</v>
      </c>
      <c r="D28" s="40">
        <v>10587353.199999999</v>
      </c>
      <c r="E28" s="65">
        <v>3410655.46</v>
      </c>
      <c r="F28" s="43">
        <f t="shared" si="0"/>
        <v>7176697.7399999993</v>
      </c>
    </row>
    <row r="29" spans="1:6" ht="22.5">
      <c r="A29" s="42" t="s">
        <v>535</v>
      </c>
      <c r="B29" s="73" t="s">
        <v>505</v>
      </c>
      <c r="C29" s="84" t="s">
        <v>536</v>
      </c>
      <c r="D29" s="40">
        <v>29255758.98</v>
      </c>
      <c r="E29" s="65">
        <v>9135643.7699999996</v>
      </c>
      <c r="F29" s="43">
        <f t="shared" si="0"/>
        <v>20120115.210000001</v>
      </c>
    </row>
    <row r="30" spans="1:6">
      <c r="A30" s="42" t="s">
        <v>537</v>
      </c>
      <c r="B30" s="73" t="s">
        <v>505</v>
      </c>
      <c r="C30" s="84" t="s">
        <v>538</v>
      </c>
      <c r="D30" s="40">
        <v>265000</v>
      </c>
      <c r="E30" s="65">
        <v>199000</v>
      </c>
      <c r="F30" s="43">
        <f t="shared" si="0"/>
        <v>66000</v>
      </c>
    </row>
    <row r="31" spans="1:6" ht="22.5">
      <c r="A31" s="42" t="s">
        <v>539</v>
      </c>
      <c r="B31" s="73" t="s">
        <v>505</v>
      </c>
      <c r="C31" s="84" t="s">
        <v>540</v>
      </c>
      <c r="D31" s="40">
        <v>165000</v>
      </c>
      <c r="E31" s="65">
        <v>165000</v>
      </c>
      <c r="F31" s="43" t="str">
        <f t="shared" si="0"/>
        <v>-</v>
      </c>
    </row>
    <row r="32" spans="1:6">
      <c r="A32" s="42" t="s">
        <v>541</v>
      </c>
      <c r="B32" s="73" t="s">
        <v>505</v>
      </c>
      <c r="C32" s="84" t="s">
        <v>542</v>
      </c>
      <c r="D32" s="40">
        <v>100000</v>
      </c>
      <c r="E32" s="65">
        <v>34000</v>
      </c>
      <c r="F32" s="43">
        <f t="shared" si="0"/>
        <v>66000</v>
      </c>
    </row>
    <row r="33" spans="1:6" ht="22.5">
      <c r="A33" s="42" t="s">
        <v>543</v>
      </c>
      <c r="B33" s="73" t="s">
        <v>505</v>
      </c>
      <c r="C33" s="84" t="s">
        <v>544</v>
      </c>
      <c r="D33" s="40">
        <v>14007018</v>
      </c>
      <c r="E33" s="65">
        <v>3812251.88</v>
      </c>
      <c r="F33" s="43">
        <f t="shared" si="0"/>
        <v>10194766.120000001</v>
      </c>
    </row>
    <row r="34" spans="1:6" ht="45">
      <c r="A34" s="42" t="s">
        <v>545</v>
      </c>
      <c r="B34" s="73" t="s">
        <v>505</v>
      </c>
      <c r="C34" s="84" t="s">
        <v>546</v>
      </c>
      <c r="D34" s="40">
        <v>13907018</v>
      </c>
      <c r="E34" s="65">
        <v>3812251.88</v>
      </c>
      <c r="F34" s="43">
        <f t="shared" si="0"/>
        <v>10094766.120000001</v>
      </c>
    </row>
    <row r="35" spans="1:6" ht="22.5">
      <c r="A35" s="42" t="s">
        <v>547</v>
      </c>
      <c r="B35" s="73" t="s">
        <v>505</v>
      </c>
      <c r="C35" s="84" t="s">
        <v>548</v>
      </c>
      <c r="D35" s="40">
        <v>100000</v>
      </c>
      <c r="E35" s="65" t="s">
        <v>60</v>
      </c>
      <c r="F35" s="43">
        <f t="shared" si="0"/>
        <v>100000</v>
      </c>
    </row>
    <row r="36" spans="1:6">
      <c r="A36" s="42" t="s">
        <v>549</v>
      </c>
      <c r="B36" s="73" t="s">
        <v>505</v>
      </c>
      <c r="C36" s="84" t="s">
        <v>550</v>
      </c>
      <c r="D36" s="40">
        <v>21287366</v>
      </c>
      <c r="E36" s="65">
        <v>1995025.38</v>
      </c>
      <c r="F36" s="43">
        <f t="shared" si="0"/>
        <v>19292340.620000001</v>
      </c>
    </row>
    <row r="37" spans="1:6" ht="33.75">
      <c r="A37" s="42" t="s">
        <v>551</v>
      </c>
      <c r="B37" s="73" t="s">
        <v>505</v>
      </c>
      <c r="C37" s="84" t="s">
        <v>552</v>
      </c>
      <c r="D37" s="40">
        <v>2859406</v>
      </c>
      <c r="E37" s="65" t="s">
        <v>60</v>
      </c>
      <c r="F37" s="43">
        <f t="shared" si="0"/>
        <v>2859406</v>
      </c>
    </row>
    <row r="38" spans="1:6">
      <c r="A38" s="42" t="s">
        <v>553</v>
      </c>
      <c r="B38" s="73" t="s">
        <v>505</v>
      </c>
      <c r="C38" s="84" t="s">
        <v>554</v>
      </c>
      <c r="D38" s="40">
        <v>16770472.82</v>
      </c>
      <c r="E38" s="65">
        <v>1770472.82</v>
      </c>
      <c r="F38" s="43">
        <f t="shared" si="0"/>
        <v>15000000</v>
      </c>
    </row>
    <row r="39" spans="1:6" ht="67.5">
      <c r="A39" s="107" t="s">
        <v>555</v>
      </c>
      <c r="B39" s="73" t="s">
        <v>505</v>
      </c>
      <c r="C39" s="84" t="s">
        <v>556</v>
      </c>
      <c r="D39" s="40">
        <v>16770472.82</v>
      </c>
      <c r="E39" s="65">
        <v>1770472.82</v>
      </c>
      <c r="F39" s="43">
        <f t="shared" si="0"/>
        <v>15000000</v>
      </c>
    </row>
    <row r="40" spans="1:6">
      <c r="A40" s="42" t="s">
        <v>557</v>
      </c>
      <c r="B40" s="73" t="s">
        <v>505</v>
      </c>
      <c r="C40" s="84" t="s">
        <v>558</v>
      </c>
      <c r="D40" s="40">
        <v>532892</v>
      </c>
      <c r="E40" s="65">
        <v>224552.56</v>
      </c>
      <c r="F40" s="43">
        <f t="shared" si="0"/>
        <v>308339.44</v>
      </c>
    </row>
    <row r="41" spans="1:6">
      <c r="A41" s="42" t="s">
        <v>559</v>
      </c>
      <c r="B41" s="73" t="s">
        <v>505</v>
      </c>
      <c r="C41" s="84" t="s">
        <v>560</v>
      </c>
      <c r="D41" s="40">
        <v>47892</v>
      </c>
      <c r="E41" s="65">
        <v>9552.56</v>
      </c>
      <c r="F41" s="43">
        <f t="shared" si="0"/>
        <v>38339.440000000002</v>
      </c>
    </row>
    <row r="42" spans="1:6">
      <c r="A42" s="42" t="s">
        <v>561</v>
      </c>
      <c r="B42" s="73" t="s">
        <v>505</v>
      </c>
      <c r="C42" s="84" t="s">
        <v>562</v>
      </c>
      <c r="D42" s="40">
        <v>485000</v>
      </c>
      <c r="E42" s="65">
        <v>215000</v>
      </c>
      <c r="F42" s="43">
        <f t="shared" si="0"/>
        <v>270000</v>
      </c>
    </row>
    <row r="43" spans="1:6">
      <c r="A43" s="42" t="s">
        <v>563</v>
      </c>
      <c r="B43" s="73" t="s">
        <v>505</v>
      </c>
      <c r="C43" s="84" t="s">
        <v>564</v>
      </c>
      <c r="D43" s="40">
        <v>1124595.18</v>
      </c>
      <c r="E43" s="65" t="s">
        <v>60</v>
      </c>
      <c r="F43" s="43">
        <f t="shared" si="0"/>
        <v>1124595.18</v>
      </c>
    </row>
    <row r="44" spans="1:6" ht="33.75">
      <c r="A44" s="92" t="s">
        <v>565</v>
      </c>
      <c r="B44" s="93" t="s">
        <v>505</v>
      </c>
      <c r="C44" s="94" t="s">
        <v>566</v>
      </c>
      <c r="D44" s="95">
        <v>1958800</v>
      </c>
      <c r="E44" s="96">
        <v>501569.93</v>
      </c>
      <c r="F44" s="97">
        <f t="shared" si="0"/>
        <v>1457230.07</v>
      </c>
    </row>
    <row r="45" spans="1:6" ht="56.25">
      <c r="A45" s="42" t="s">
        <v>509</v>
      </c>
      <c r="B45" s="73" t="s">
        <v>505</v>
      </c>
      <c r="C45" s="84" t="s">
        <v>567</v>
      </c>
      <c r="D45" s="40">
        <v>1958800</v>
      </c>
      <c r="E45" s="65">
        <v>501569.93</v>
      </c>
      <c r="F45" s="43">
        <f t="shared" si="0"/>
        <v>1457230.07</v>
      </c>
    </row>
    <row r="46" spans="1:6" ht="22.5">
      <c r="A46" s="42" t="s">
        <v>519</v>
      </c>
      <c r="B46" s="73" t="s">
        <v>505</v>
      </c>
      <c r="C46" s="84" t="s">
        <v>568</v>
      </c>
      <c r="D46" s="40">
        <v>1958800</v>
      </c>
      <c r="E46" s="65">
        <v>501569.93</v>
      </c>
      <c r="F46" s="43">
        <f t="shared" si="0"/>
        <v>1457230.07</v>
      </c>
    </row>
    <row r="47" spans="1:6" ht="33.75">
      <c r="A47" s="42" t="s">
        <v>521</v>
      </c>
      <c r="B47" s="73" t="s">
        <v>505</v>
      </c>
      <c r="C47" s="84" t="s">
        <v>569</v>
      </c>
      <c r="D47" s="40">
        <v>1329800</v>
      </c>
      <c r="E47" s="65">
        <v>362771.8</v>
      </c>
      <c r="F47" s="43">
        <f t="shared" si="0"/>
        <v>967028.2</v>
      </c>
    </row>
    <row r="48" spans="1:6" ht="33.75">
      <c r="A48" s="42" t="s">
        <v>523</v>
      </c>
      <c r="B48" s="73" t="s">
        <v>505</v>
      </c>
      <c r="C48" s="84" t="s">
        <v>570</v>
      </c>
      <c r="D48" s="40">
        <v>214200</v>
      </c>
      <c r="E48" s="65">
        <v>45322.9</v>
      </c>
      <c r="F48" s="43">
        <f t="shared" si="0"/>
        <v>168877.1</v>
      </c>
    </row>
    <row r="49" spans="1:6" ht="33.75">
      <c r="A49" s="42" t="s">
        <v>527</v>
      </c>
      <c r="B49" s="73" t="s">
        <v>505</v>
      </c>
      <c r="C49" s="84" t="s">
        <v>571</v>
      </c>
      <c r="D49" s="40">
        <v>414800</v>
      </c>
      <c r="E49" s="65">
        <v>93475.23</v>
      </c>
      <c r="F49" s="43">
        <f t="shared" si="0"/>
        <v>321324.77</v>
      </c>
    </row>
    <row r="50" spans="1:6" ht="45">
      <c r="A50" s="92" t="s">
        <v>572</v>
      </c>
      <c r="B50" s="93" t="s">
        <v>505</v>
      </c>
      <c r="C50" s="94" t="s">
        <v>573</v>
      </c>
      <c r="D50" s="95">
        <v>9243676</v>
      </c>
      <c r="E50" s="96">
        <v>2316282.13</v>
      </c>
      <c r="F50" s="97">
        <f t="shared" si="0"/>
        <v>6927393.8700000001</v>
      </c>
    </row>
    <row r="51" spans="1:6" ht="56.25">
      <c r="A51" s="42" t="s">
        <v>509</v>
      </c>
      <c r="B51" s="73" t="s">
        <v>505</v>
      </c>
      <c r="C51" s="84" t="s">
        <v>574</v>
      </c>
      <c r="D51" s="40">
        <v>8419034</v>
      </c>
      <c r="E51" s="65">
        <v>2211803.11</v>
      </c>
      <c r="F51" s="43">
        <f t="shared" si="0"/>
        <v>6207230.8900000006</v>
      </c>
    </row>
    <row r="52" spans="1:6" ht="22.5">
      <c r="A52" s="42" t="s">
        <v>519</v>
      </c>
      <c r="B52" s="73" t="s">
        <v>505</v>
      </c>
      <c r="C52" s="84" t="s">
        <v>575</v>
      </c>
      <c r="D52" s="40">
        <v>8419034</v>
      </c>
      <c r="E52" s="65">
        <v>2211803.11</v>
      </c>
      <c r="F52" s="43">
        <f t="shared" si="0"/>
        <v>6207230.8900000006</v>
      </c>
    </row>
    <row r="53" spans="1:6" ht="33.75">
      <c r="A53" s="42" t="s">
        <v>521</v>
      </c>
      <c r="B53" s="73" t="s">
        <v>505</v>
      </c>
      <c r="C53" s="84" t="s">
        <v>576</v>
      </c>
      <c r="D53" s="40">
        <v>5819900</v>
      </c>
      <c r="E53" s="65">
        <v>1670457.67</v>
      </c>
      <c r="F53" s="43">
        <f t="shared" si="0"/>
        <v>4149442.33</v>
      </c>
    </row>
    <row r="54" spans="1:6" ht="33.75">
      <c r="A54" s="42" t="s">
        <v>523</v>
      </c>
      <c r="B54" s="73" t="s">
        <v>505</v>
      </c>
      <c r="C54" s="84" t="s">
        <v>577</v>
      </c>
      <c r="D54" s="40">
        <v>92806</v>
      </c>
      <c r="E54" s="65">
        <v>13800</v>
      </c>
      <c r="F54" s="43">
        <f t="shared" si="0"/>
        <v>79006</v>
      </c>
    </row>
    <row r="55" spans="1:6" ht="45">
      <c r="A55" s="42" t="s">
        <v>525</v>
      </c>
      <c r="B55" s="73" t="s">
        <v>505</v>
      </c>
      <c r="C55" s="84" t="s">
        <v>578</v>
      </c>
      <c r="D55" s="40">
        <v>744288</v>
      </c>
      <c r="E55" s="65">
        <v>168975</v>
      </c>
      <c r="F55" s="43">
        <f t="shared" si="0"/>
        <v>575313</v>
      </c>
    </row>
    <row r="56" spans="1:6" ht="33.75">
      <c r="A56" s="42" t="s">
        <v>527</v>
      </c>
      <c r="B56" s="73" t="s">
        <v>505</v>
      </c>
      <c r="C56" s="84" t="s">
        <v>579</v>
      </c>
      <c r="D56" s="40">
        <v>1762040</v>
      </c>
      <c r="E56" s="65">
        <v>358570.44</v>
      </c>
      <c r="F56" s="43">
        <f t="shared" si="0"/>
        <v>1403469.56</v>
      </c>
    </row>
    <row r="57" spans="1:6" ht="22.5">
      <c r="A57" s="42" t="s">
        <v>529</v>
      </c>
      <c r="B57" s="73" t="s">
        <v>505</v>
      </c>
      <c r="C57" s="84" t="s">
        <v>580</v>
      </c>
      <c r="D57" s="40">
        <v>822442</v>
      </c>
      <c r="E57" s="65">
        <v>104290.54</v>
      </c>
      <c r="F57" s="43">
        <f t="shared" si="0"/>
        <v>718151.46</v>
      </c>
    </row>
    <row r="58" spans="1:6" ht="22.5">
      <c r="A58" s="42" t="s">
        <v>531</v>
      </c>
      <c r="B58" s="73" t="s">
        <v>505</v>
      </c>
      <c r="C58" s="84" t="s">
        <v>581</v>
      </c>
      <c r="D58" s="40">
        <v>326097</v>
      </c>
      <c r="E58" s="65">
        <v>40747.839999999997</v>
      </c>
      <c r="F58" s="43">
        <f t="shared" si="0"/>
        <v>285349.16000000003</v>
      </c>
    </row>
    <row r="59" spans="1:6" ht="22.5">
      <c r="A59" s="42" t="s">
        <v>535</v>
      </c>
      <c r="B59" s="73" t="s">
        <v>505</v>
      </c>
      <c r="C59" s="84" t="s">
        <v>582</v>
      </c>
      <c r="D59" s="40">
        <v>496345</v>
      </c>
      <c r="E59" s="65">
        <v>63542.7</v>
      </c>
      <c r="F59" s="43">
        <f t="shared" si="0"/>
        <v>432802.3</v>
      </c>
    </row>
    <row r="60" spans="1:6">
      <c r="A60" s="42" t="s">
        <v>549</v>
      </c>
      <c r="B60" s="73" t="s">
        <v>505</v>
      </c>
      <c r="C60" s="84" t="s">
        <v>583</v>
      </c>
      <c r="D60" s="40">
        <v>2200</v>
      </c>
      <c r="E60" s="65">
        <v>188.48</v>
      </c>
      <c r="F60" s="43">
        <f t="shared" si="0"/>
        <v>2011.52</v>
      </c>
    </row>
    <row r="61" spans="1:6">
      <c r="A61" s="42" t="s">
        <v>557</v>
      </c>
      <c r="B61" s="73" t="s">
        <v>505</v>
      </c>
      <c r="C61" s="84" t="s">
        <v>584</v>
      </c>
      <c r="D61" s="40">
        <v>2200</v>
      </c>
      <c r="E61" s="65">
        <v>188.48</v>
      </c>
      <c r="F61" s="43">
        <f t="shared" si="0"/>
        <v>2011.52</v>
      </c>
    </row>
    <row r="62" spans="1:6">
      <c r="A62" s="42" t="s">
        <v>559</v>
      </c>
      <c r="B62" s="73" t="s">
        <v>505</v>
      </c>
      <c r="C62" s="84" t="s">
        <v>585</v>
      </c>
      <c r="D62" s="40">
        <v>2200</v>
      </c>
      <c r="E62" s="65">
        <v>188.48</v>
      </c>
      <c r="F62" s="43">
        <f t="shared" si="0"/>
        <v>2011.52</v>
      </c>
    </row>
    <row r="63" spans="1:6" ht="45">
      <c r="A63" s="92" t="s">
        <v>586</v>
      </c>
      <c r="B63" s="93" t="s">
        <v>505</v>
      </c>
      <c r="C63" s="94" t="s">
        <v>587</v>
      </c>
      <c r="D63" s="95">
        <v>71112220</v>
      </c>
      <c r="E63" s="96">
        <v>19217892.190000001</v>
      </c>
      <c r="F63" s="97">
        <f t="shared" si="0"/>
        <v>51894327.810000002</v>
      </c>
    </row>
    <row r="64" spans="1:6" ht="56.25">
      <c r="A64" s="42" t="s">
        <v>509</v>
      </c>
      <c r="B64" s="73" t="s">
        <v>505</v>
      </c>
      <c r="C64" s="84" t="s">
        <v>588</v>
      </c>
      <c r="D64" s="40">
        <v>68632446</v>
      </c>
      <c r="E64" s="65">
        <v>18562424.079999998</v>
      </c>
      <c r="F64" s="43">
        <f t="shared" si="0"/>
        <v>50070021.920000002</v>
      </c>
    </row>
    <row r="65" spans="1:6" ht="22.5">
      <c r="A65" s="42" t="s">
        <v>519</v>
      </c>
      <c r="B65" s="73" t="s">
        <v>505</v>
      </c>
      <c r="C65" s="84" t="s">
        <v>589</v>
      </c>
      <c r="D65" s="40">
        <v>68632446</v>
      </c>
      <c r="E65" s="65">
        <v>18562424.079999998</v>
      </c>
      <c r="F65" s="43">
        <f t="shared" si="0"/>
        <v>50070021.920000002</v>
      </c>
    </row>
    <row r="66" spans="1:6" ht="33.75">
      <c r="A66" s="42" t="s">
        <v>521</v>
      </c>
      <c r="B66" s="73" t="s">
        <v>505</v>
      </c>
      <c r="C66" s="84" t="s">
        <v>590</v>
      </c>
      <c r="D66" s="40">
        <v>50939265</v>
      </c>
      <c r="E66" s="65">
        <v>14299941.66</v>
      </c>
      <c r="F66" s="43">
        <f t="shared" si="0"/>
        <v>36639323.340000004</v>
      </c>
    </row>
    <row r="67" spans="1:6" ht="33.75">
      <c r="A67" s="42" t="s">
        <v>523</v>
      </c>
      <c r="B67" s="73" t="s">
        <v>505</v>
      </c>
      <c r="C67" s="84" t="s">
        <v>591</v>
      </c>
      <c r="D67" s="40">
        <v>1722357</v>
      </c>
      <c r="E67" s="65">
        <v>297757.2</v>
      </c>
      <c r="F67" s="43">
        <f t="shared" si="0"/>
        <v>1424599.8</v>
      </c>
    </row>
    <row r="68" spans="1:6" ht="33.75">
      <c r="A68" s="42" t="s">
        <v>527</v>
      </c>
      <c r="B68" s="73" t="s">
        <v>505</v>
      </c>
      <c r="C68" s="84" t="s">
        <v>592</v>
      </c>
      <c r="D68" s="40">
        <v>15970824</v>
      </c>
      <c r="E68" s="65">
        <v>3964725.22</v>
      </c>
      <c r="F68" s="43">
        <f t="shared" si="0"/>
        <v>12006098.779999999</v>
      </c>
    </row>
    <row r="69" spans="1:6" ht="22.5">
      <c r="A69" s="42" t="s">
        <v>529</v>
      </c>
      <c r="B69" s="73" t="s">
        <v>505</v>
      </c>
      <c r="C69" s="84" t="s">
        <v>593</v>
      </c>
      <c r="D69" s="40">
        <v>2469774</v>
      </c>
      <c r="E69" s="65">
        <v>653653.93999999994</v>
      </c>
      <c r="F69" s="43">
        <f t="shared" si="0"/>
        <v>1816120.06</v>
      </c>
    </row>
    <row r="70" spans="1:6" ht="22.5">
      <c r="A70" s="42" t="s">
        <v>531</v>
      </c>
      <c r="B70" s="73" t="s">
        <v>505</v>
      </c>
      <c r="C70" s="84" t="s">
        <v>594</v>
      </c>
      <c r="D70" s="40">
        <v>571979.6</v>
      </c>
      <c r="E70" s="65">
        <v>111999.92</v>
      </c>
      <c r="F70" s="43">
        <f t="shared" si="0"/>
        <v>459979.68</v>
      </c>
    </row>
    <row r="71" spans="1:6" ht="22.5">
      <c r="A71" s="42" t="s">
        <v>535</v>
      </c>
      <c r="B71" s="73" t="s">
        <v>505</v>
      </c>
      <c r="C71" s="84" t="s">
        <v>595</v>
      </c>
      <c r="D71" s="40">
        <v>1897794.4</v>
      </c>
      <c r="E71" s="65">
        <v>541654.02</v>
      </c>
      <c r="F71" s="43">
        <f t="shared" si="0"/>
        <v>1356140.38</v>
      </c>
    </row>
    <row r="72" spans="1:6">
      <c r="A72" s="42" t="s">
        <v>549</v>
      </c>
      <c r="B72" s="73" t="s">
        <v>505</v>
      </c>
      <c r="C72" s="84" t="s">
        <v>596</v>
      </c>
      <c r="D72" s="40">
        <v>10000</v>
      </c>
      <c r="E72" s="65">
        <v>1814.17</v>
      </c>
      <c r="F72" s="43">
        <f t="shared" si="0"/>
        <v>8185.83</v>
      </c>
    </row>
    <row r="73" spans="1:6">
      <c r="A73" s="42" t="s">
        <v>557</v>
      </c>
      <c r="B73" s="73" t="s">
        <v>505</v>
      </c>
      <c r="C73" s="84" t="s">
        <v>597</v>
      </c>
      <c r="D73" s="40">
        <v>10000</v>
      </c>
      <c r="E73" s="65">
        <v>1814.17</v>
      </c>
      <c r="F73" s="43">
        <f t="shared" si="0"/>
        <v>8185.83</v>
      </c>
    </row>
    <row r="74" spans="1:6">
      <c r="A74" s="42" t="s">
        <v>559</v>
      </c>
      <c r="B74" s="73" t="s">
        <v>505</v>
      </c>
      <c r="C74" s="84" t="s">
        <v>598</v>
      </c>
      <c r="D74" s="40">
        <v>10000</v>
      </c>
      <c r="E74" s="65">
        <v>1814.17</v>
      </c>
      <c r="F74" s="43">
        <f t="shared" ref="F74:F130" si="1">IF(OR(D74="-",E74=D74),"-",D74-IF(E74="-",0,E74))</f>
        <v>8185.83</v>
      </c>
    </row>
    <row r="75" spans="1:6">
      <c r="A75" s="92" t="s">
        <v>599</v>
      </c>
      <c r="B75" s="93" t="s">
        <v>505</v>
      </c>
      <c r="C75" s="94" t="s">
        <v>600</v>
      </c>
      <c r="D75" s="95">
        <v>143100</v>
      </c>
      <c r="E75" s="96" t="s">
        <v>60</v>
      </c>
      <c r="F75" s="97">
        <f t="shared" si="1"/>
        <v>143100</v>
      </c>
    </row>
    <row r="76" spans="1:6" ht="22.5">
      <c r="A76" s="42" t="s">
        <v>529</v>
      </c>
      <c r="B76" s="73" t="s">
        <v>505</v>
      </c>
      <c r="C76" s="84" t="s">
        <v>601</v>
      </c>
      <c r="D76" s="40">
        <v>143100</v>
      </c>
      <c r="E76" s="65" t="s">
        <v>60</v>
      </c>
      <c r="F76" s="43">
        <f t="shared" si="1"/>
        <v>143100</v>
      </c>
    </row>
    <row r="77" spans="1:6" ht="22.5">
      <c r="A77" s="42" t="s">
        <v>535</v>
      </c>
      <c r="B77" s="73" t="s">
        <v>505</v>
      </c>
      <c r="C77" s="84" t="s">
        <v>602</v>
      </c>
      <c r="D77" s="40">
        <v>143100</v>
      </c>
      <c r="E77" s="65" t="s">
        <v>60</v>
      </c>
      <c r="F77" s="43">
        <f t="shared" si="1"/>
        <v>143100</v>
      </c>
    </row>
    <row r="78" spans="1:6" ht="33.75">
      <c r="A78" s="92" t="s">
        <v>603</v>
      </c>
      <c r="B78" s="93" t="s">
        <v>505</v>
      </c>
      <c r="C78" s="94" t="s">
        <v>604</v>
      </c>
      <c r="D78" s="95">
        <v>16795655</v>
      </c>
      <c r="E78" s="96">
        <v>3969266.98</v>
      </c>
      <c r="F78" s="97">
        <f t="shared" si="1"/>
        <v>12826388.02</v>
      </c>
    </row>
    <row r="79" spans="1:6" ht="56.25">
      <c r="A79" s="42" t="s">
        <v>509</v>
      </c>
      <c r="B79" s="73" t="s">
        <v>505</v>
      </c>
      <c r="C79" s="84" t="s">
        <v>605</v>
      </c>
      <c r="D79" s="40">
        <v>13451397</v>
      </c>
      <c r="E79" s="65">
        <v>3793963.74</v>
      </c>
      <c r="F79" s="43">
        <f t="shared" si="1"/>
        <v>9657433.2599999998</v>
      </c>
    </row>
    <row r="80" spans="1:6" ht="22.5">
      <c r="A80" s="42" t="s">
        <v>519</v>
      </c>
      <c r="B80" s="73" t="s">
        <v>505</v>
      </c>
      <c r="C80" s="84" t="s">
        <v>606</v>
      </c>
      <c r="D80" s="40">
        <v>13451397</v>
      </c>
      <c r="E80" s="65">
        <v>3793963.74</v>
      </c>
      <c r="F80" s="43">
        <f t="shared" si="1"/>
        <v>9657433.2599999998</v>
      </c>
    </row>
    <row r="81" spans="1:6" ht="33.75">
      <c r="A81" s="42" t="s">
        <v>521</v>
      </c>
      <c r="B81" s="73" t="s">
        <v>505</v>
      </c>
      <c r="C81" s="84" t="s">
        <v>607</v>
      </c>
      <c r="D81" s="40">
        <v>10167322</v>
      </c>
      <c r="E81" s="65">
        <v>2912252.96</v>
      </c>
      <c r="F81" s="43">
        <f t="shared" si="1"/>
        <v>7255069.04</v>
      </c>
    </row>
    <row r="82" spans="1:6" ht="33.75">
      <c r="A82" s="42" t="s">
        <v>523</v>
      </c>
      <c r="B82" s="73" t="s">
        <v>505</v>
      </c>
      <c r="C82" s="84" t="s">
        <v>608</v>
      </c>
      <c r="D82" s="40">
        <v>215058</v>
      </c>
      <c r="E82" s="65">
        <v>27850</v>
      </c>
      <c r="F82" s="43">
        <f t="shared" si="1"/>
        <v>187208</v>
      </c>
    </row>
    <row r="83" spans="1:6" ht="33.75">
      <c r="A83" s="42" t="s">
        <v>527</v>
      </c>
      <c r="B83" s="73" t="s">
        <v>505</v>
      </c>
      <c r="C83" s="84" t="s">
        <v>609</v>
      </c>
      <c r="D83" s="40">
        <v>3069017</v>
      </c>
      <c r="E83" s="65">
        <v>853860.78</v>
      </c>
      <c r="F83" s="43">
        <f t="shared" si="1"/>
        <v>2215156.2199999997</v>
      </c>
    </row>
    <row r="84" spans="1:6" ht="22.5">
      <c r="A84" s="42" t="s">
        <v>529</v>
      </c>
      <c r="B84" s="73" t="s">
        <v>505</v>
      </c>
      <c r="C84" s="84" t="s">
        <v>610</v>
      </c>
      <c r="D84" s="40">
        <v>3341853</v>
      </c>
      <c r="E84" s="65">
        <v>176903.24</v>
      </c>
      <c r="F84" s="43">
        <f t="shared" si="1"/>
        <v>3164949.76</v>
      </c>
    </row>
    <row r="85" spans="1:6" ht="22.5">
      <c r="A85" s="42" t="s">
        <v>531</v>
      </c>
      <c r="B85" s="73" t="s">
        <v>505</v>
      </c>
      <c r="C85" s="84" t="s">
        <v>611</v>
      </c>
      <c r="D85" s="40">
        <v>3021442</v>
      </c>
      <c r="E85" s="65">
        <v>93225.24</v>
      </c>
      <c r="F85" s="43">
        <f t="shared" si="1"/>
        <v>2928216.76</v>
      </c>
    </row>
    <row r="86" spans="1:6" ht="22.5">
      <c r="A86" s="42" t="s">
        <v>535</v>
      </c>
      <c r="B86" s="73" t="s">
        <v>505</v>
      </c>
      <c r="C86" s="84" t="s">
        <v>612</v>
      </c>
      <c r="D86" s="40">
        <v>320411</v>
      </c>
      <c r="E86" s="65">
        <v>83678</v>
      </c>
      <c r="F86" s="43">
        <f t="shared" si="1"/>
        <v>236733</v>
      </c>
    </row>
    <row r="87" spans="1:6">
      <c r="A87" s="42" t="s">
        <v>549</v>
      </c>
      <c r="B87" s="73" t="s">
        <v>505</v>
      </c>
      <c r="C87" s="84" t="s">
        <v>613</v>
      </c>
      <c r="D87" s="40">
        <v>2405</v>
      </c>
      <c r="E87" s="65">
        <v>-1600</v>
      </c>
      <c r="F87" s="43">
        <f t="shared" si="1"/>
        <v>4005</v>
      </c>
    </row>
    <row r="88" spans="1:6">
      <c r="A88" s="42" t="s">
        <v>557</v>
      </c>
      <c r="B88" s="73" t="s">
        <v>505</v>
      </c>
      <c r="C88" s="84" t="s">
        <v>614</v>
      </c>
      <c r="D88" s="40">
        <v>2405</v>
      </c>
      <c r="E88" s="65">
        <v>-1600</v>
      </c>
      <c r="F88" s="43">
        <f t="shared" si="1"/>
        <v>4005</v>
      </c>
    </row>
    <row r="89" spans="1:6">
      <c r="A89" s="42" t="s">
        <v>559</v>
      </c>
      <c r="B89" s="73" t="s">
        <v>505</v>
      </c>
      <c r="C89" s="84" t="s">
        <v>615</v>
      </c>
      <c r="D89" s="40">
        <v>2405</v>
      </c>
      <c r="E89" s="65">
        <v>-1600</v>
      </c>
      <c r="F89" s="43">
        <f t="shared" si="1"/>
        <v>4005</v>
      </c>
    </row>
    <row r="90" spans="1:6">
      <c r="A90" s="92" t="s">
        <v>616</v>
      </c>
      <c r="B90" s="93" t="s">
        <v>505</v>
      </c>
      <c r="C90" s="94" t="s">
        <v>617</v>
      </c>
      <c r="D90" s="95">
        <v>1124595.18</v>
      </c>
      <c r="E90" s="96" t="s">
        <v>60</v>
      </c>
      <c r="F90" s="97">
        <f t="shared" si="1"/>
        <v>1124595.18</v>
      </c>
    </row>
    <row r="91" spans="1:6">
      <c r="A91" s="42" t="s">
        <v>549</v>
      </c>
      <c r="B91" s="73" t="s">
        <v>505</v>
      </c>
      <c r="C91" s="84" t="s">
        <v>618</v>
      </c>
      <c r="D91" s="40">
        <v>1124595.18</v>
      </c>
      <c r="E91" s="65" t="s">
        <v>60</v>
      </c>
      <c r="F91" s="43">
        <f t="shared" si="1"/>
        <v>1124595.18</v>
      </c>
    </row>
    <row r="92" spans="1:6">
      <c r="A92" s="42" t="s">
        <v>563</v>
      </c>
      <c r="B92" s="73" t="s">
        <v>505</v>
      </c>
      <c r="C92" s="84" t="s">
        <v>619</v>
      </c>
      <c r="D92" s="40">
        <v>1124595.18</v>
      </c>
      <c r="E92" s="65" t="s">
        <v>60</v>
      </c>
      <c r="F92" s="43">
        <f t="shared" si="1"/>
        <v>1124595.18</v>
      </c>
    </row>
    <row r="93" spans="1:6">
      <c r="A93" s="92" t="s">
        <v>620</v>
      </c>
      <c r="B93" s="93" t="s">
        <v>505</v>
      </c>
      <c r="C93" s="94" t="s">
        <v>621</v>
      </c>
      <c r="D93" s="95">
        <v>177214858.59999999</v>
      </c>
      <c r="E93" s="96">
        <v>54750624.649999999</v>
      </c>
      <c r="F93" s="97">
        <f t="shared" si="1"/>
        <v>122464233.94999999</v>
      </c>
    </row>
    <row r="94" spans="1:6" ht="56.25">
      <c r="A94" s="42" t="s">
        <v>509</v>
      </c>
      <c r="B94" s="73" t="s">
        <v>505</v>
      </c>
      <c r="C94" s="84" t="s">
        <v>622</v>
      </c>
      <c r="D94" s="40">
        <v>103952849</v>
      </c>
      <c r="E94" s="65">
        <v>36331315</v>
      </c>
      <c r="F94" s="43">
        <f t="shared" si="1"/>
        <v>67621534</v>
      </c>
    </row>
    <row r="95" spans="1:6">
      <c r="A95" s="42" t="s">
        <v>511</v>
      </c>
      <c r="B95" s="73" t="s">
        <v>505</v>
      </c>
      <c r="C95" s="84" t="s">
        <v>623</v>
      </c>
      <c r="D95" s="40">
        <v>83445445</v>
      </c>
      <c r="E95" s="65">
        <v>31024032.530000001</v>
      </c>
      <c r="F95" s="43">
        <f t="shared" si="1"/>
        <v>52421412.469999999</v>
      </c>
    </row>
    <row r="96" spans="1:6" ht="22.5">
      <c r="A96" s="42" t="s">
        <v>513</v>
      </c>
      <c r="B96" s="73" t="s">
        <v>505</v>
      </c>
      <c r="C96" s="84" t="s">
        <v>624</v>
      </c>
      <c r="D96" s="40">
        <v>63988949</v>
      </c>
      <c r="E96" s="65">
        <v>24447471.210000001</v>
      </c>
      <c r="F96" s="43">
        <f t="shared" si="1"/>
        <v>39541477.789999999</v>
      </c>
    </row>
    <row r="97" spans="1:6" ht="22.5">
      <c r="A97" s="42" t="s">
        <v>515</v>
      </c>
      <c r="B97" s="73" t="s">
        <v>505</v>
      </c>
      <c r="C97" s="84" t="s">
        <v>625</v>
      </c>
      <c r="D97" s="40">
        <v>131920</v>
      </c>
      <c r="E97" s="65">
        <v>5935.97</v>
      </c>
      <c r="F97" s="43">
        <f t="shared" si="1"/>
        <v>125984.03</v>
      </c>
    </row>
    <row r="98" spans="1:6" ht="33.75">
      <c r="A98" s="42" t="s">
        <v>517</v>
      </c>
      <c r="B98" s="73" t="s">
        <v>505</v>
      </c>
      <c r="C98" s="84" t="s">
        <v>626</v>
      </c>
      <c r="D98" s="40">
        <v>19324576</v>
      </c>
      <c r="E98" s="65">
        <v>6570625.3499999996</v>
      </c>
      <c r="F98" s="43">
        <f t="shared" si="1"/>
        <v>12753950.65</v>
      </c>
    </row>
    <row r="99" spans="1:6" ht="22.5">
      <c r="A99" s="42" t="s">
        <v>519</v>
      </c>
      <c r="B99" s="73" t="s">
        <v>505</v>
      </c>
      <c r="C99" s="84" t="s">
        <v>627</v>
      </c>
      <c r="D99" s="40">
        <v>20507404</v>
      </c>
      <c r="E99" s="65">
        <v>5307282.47</v>
      </c>
      <c r="F99" s="43">
        <f t="shared" si="1"/>
        <v>15200121.530000001</v>
      </c>
    </row>
    <row r="100" spans="1:6" ht="33.75">
      <c r="A100" s="42" t="s">
        <v>521</v>
      </c>
      <c r="B100" s="73" t="s">
        <v>505</v>
      </c>
      <c r="C100" s="84" t="s">
        <v>628</v>
      </c>
      <c r="D100" s="40">
        <v>15697432.960000001</v>
      </c>
      <c r="E100" s="65">
        <v>3907828.36</v>
      </c>
      <c r="F100" s="43">
        <f t="shared" si="1"/>
        <v>11789604.600000001</v>
      </c>
    </row>
    <row r="101" spans="1:6" ht="33.75">
      <c r="A101" s="42" t="s">
        <v>523</v>
      </c>
      <c r="B101" s="73" t="s">
        <v>505</v>
      </c>
      <c r="C101" s="84" t="s">
        <v>629</v>
      </c>
      <c r="D101" s="40">
        <v>69399</v>
      </c>
      <c r="E101" s="65">
        <v>2150</v>
      </c>
      <c r="F101" s="43">
        <f t="shared" si="1"/>
        <v>67249</v>
      </c>
    </row>
    <row r="102" spans="1:6" ht="33.75">
      <c r="A102" s="42" t="s">
        <v>527</v>
      </c>
      <c r="B102" s="73" t="s">
        <v>505</v>
      </c>
      <c r="C102" s="84" t="s">
        <v>630</v>
      </c>
      <c r="D102" s="40">
        <v>4740572.04</v>
      </c>
      <c r="E102" s="65">
        <v>1397304.11</v>
      </c>
      <c r="F102" s="43">
        <f t="shared" si="1"/>
        <v>3343267.9299999997</v>
      </c>
    </row>
    <row r="103" spans="1:6" ht="22.5">
      <c r="A103" s="42" t="s">
        <v>529</v>
      </c>
      <c r="B103" s="73" t="s">
        <v>505</v>
      </c>
      <c r="C103" s="84" t="s">
        <v>631</v>
      </c>
      <c r="D103" s="40">
        <v>38841825.780000001</v>
      </c>
      <c r="E103" s="65">
        <v>12413435.039999999</v>
      </c>
      <c r="F103" s="43">
        <f t="shared" si="1"/>
        <v>26428390.740000002</v>
      </c>
    </row>
    <row r="104" spans="1:6" ht="22.5">
      <c r="A104" s="42" t="s">
        <v>531</v>
      </c>
      <c r="B104" s="73" t="s">
        <v>505</v>
      </c>
      <c r="C104" s="84" t="s">
        <v>632</v>
      </c>
      <c r="D104" s="40">
        <v>1856364</v>
      </c>
      <c r="E104" s="65">
        <v>556010.53</v>
      </c>
      <c r="F104" s="43">
        <f t="shared" si="1"/>
        <v>1300353.47</v>
      </c>
    </row>
    <row r="105" spans="1:6" ht="22.5">
      <c r="A105" s="42" t="s">
        <v>533</v>
      </c>
      <c r="B105" s="73" t="s">
        <v>505</v>
      </c>
      <c r="C105" s="84" t="s">
        <v>633</v>
      </c>
      <c r="D105" s="40">
        <v>10587353.199999999</v>
      </c>
      <c r="E105" s="65">
        <v>3410655.46</v>
      </c>
      <c r="F105" s="43">
        <f t="shared" si="1"/>
        <v>7176697.7399999993</v>
      </c>
    </row>
    <row r="106" spans="1:6" ht="22.5">
      <c r="A106" s="42" t="s">
        <v>535</v>
      </c>
      <c r="B106" s="73" t="s">
        <v>505</v>
      </c>
      <c r="C106" s="84" t="s">
        <v>634</v>
      </c>
      <c r="D106" s="40">
        <v>26398108.579999998</v>
      </c>
      <c r="E106" s="65">
        <v>8446769.0500000007</v>
      </c>
      <c r="F106" s="43">
        <f t="shared" si="1"/>
        <v>17951339.529999997</v>
      </c>
    </row>
    <row r="107" spans="1:6">
      <c r="A107" s="42" t="s">
        <v>537</v>
      </c>
      <c r="B107" s="73" t="s">
        <v>505</v>
      </c>
      <c r="C107" s="84" t="s">
        <v>635</v>
      </c>
      <c r="D107" s="40">
        <v>265000</v>
      </c>
      <c r="E107" s="65">
        <v>199000</v>
      </c>
      <c r="F107" s="43">
        <f t="shared" si="1"/>
        <v>66000</v>
      </c>
    </row>
    <row r="108" spans="1:6" ht="22.5">
      <c r="A108" s="42" t="s">
        <v>539</v>
      </c>
      <c r="B108" s="73" t="s">
        <v>505</v>
      </c>
      <c r="C108" s="84" t="s">
        <v>636</v>
      </c>
      <c r="D108" s="40">
        <v>165000</v>
      </c>
      <c r="E108" s="65">
        <v>165000</v>
      </c>
      <c r="F108" s="43" t="str">
        <f t="shared" si="1"/>
        <v>-</v>
      </c>
    </row>
    <row r="109" spans="1:6">
      <c r="A109" s="42" t="s">
        <v>541</v>
      </c>
      <c r="B109" s="73" t="s">
        <v>505</v>
      </c>
      <c r="C109" s="84" t="s">
        <v>637</v>
      </c>
      <c r="D109" s="40">
        <v>100000</v>
      </c>
      <c r="E109" s="65">
        <v>34000</v>
      </c>
      <c r="F109" s="43">
        <f t="shared" si="1"/>
        <v>66000</v>
      </c>
    </row>
    <row r="110" spans="1:6" ht="22.5">
      <c r="A110" s="42" t="s">
        <v>543</v>
      </c>
      <c r="B110" s="73" t="s">
        <v>505</v>
      </c>
      <c r="C110" s="84" t="s">
        <v>638</v>
      </c>
      <c r="D110" s="40">
        <v>14007018</v>
      </c>
      <c r="E110" s="65">
        <v>3812251.88</v>
      </c>
      <c r="F110" s="43">
        <f t="shared" si="1"/>
        <v>10194766.120000001</v>
      </c>
    </row>
    <row r="111" spans="1:6" ht="45">
      <c r="A111" s="42" t="s">
        <v>545</v>
      </c>
      <c r="B111" s="73" t="s">
        <v>505</v>
      </c>
      <c r="C111" s="84" t="s">
        <v>639</v>
      </c>
      <c r="D111" s="40">
        <v>13907018</v>
      </c>
      <c r="E111" s="65">
        <v>3812251.88</v>
      </c>
      <c r="F111" s="43">
        <f t="shared" si="1"/>
        <v>10094766.120000001</v>
      </c>
    </row>
    <row r="112" spans="1:6" ht="22.5">
      <c r="A112" s="42" t="s">
        <v>547</v>
      </c>
      <c r="B112" s="73" t="s">
        <v>505</v>
      </c>
      <c r="C112" s="84" t="s">
        <v>640</v>
      </c>
      <c r="D112" s="40">
        <v>100000</v>
      </c>
      <c r="E112" s="65" t="s">
        <v>60</v>
      </c>
      <c r="F112" s="43">
        <f t="shared" si="1"/>
        <v>100000</v>
      </c>
    </row>
    <row r="113" spans="1:6">
      <c r="A113" s="42" t="s">
        <v>549</v>
      </c>
      <c r="B113" s="73" t="s">
        <v>505</v>
      </c>
      <c r="C113" s="84" t="s">
        <v>641</v>
      </c>
      <c r="D113" s="40">
        <v>20148165.82</v>
      </c>
      <c r="E113" s="65">
        <v>1994622.73</v>
      </c>
      <c r="F113" s="43">
        <f t="shared" si="1"/>
        <v>18153543.09</v>
      </c>
    </row>
    <row r="114" spans="1:6" ht="33.75">
      <c r="A114" s="42" t="s">
        <v>551</v>
      </c>
      <c r="B114" s="73" t="s">
        <v>505</v>
      </c>
      <c r="C114" s="84" t="s">
        <v>642</v>
      </c>
      <c r="D114" s="40">
        <v>2859406</v>
      </c>
      <c r="E114" s="65" t="s">
        <v>60</v>
      </c>
      <c r="F114" s="43">
        <f t="shared" si="1"/>
        <v>2859406</v>
      </c>
    </row>
    <row r="115" spans="1:6">
      <c r="A115" s="42" t="s">
        <v>553</v>
      </c>
      <c r="B115" s="73" t="s">
        <v>505</v>
      </c>
      <c r="C115" s="84" t="s">
        <v>643</v>
      </c>
      <c r="D115" s="40">
        <v>16770472.82</v>
      </c>
      <c r="E115" s="65">
        <v>1770472.82</v>
      </c>
      <c r="F115" s="43">
        <f t="shared" si="1"/>
        <v>15000000</v>
      </c>
    </row>
    <row r="116" spans="1:6" ht="67.5">
      <c r="A116" s="107" t="s">
        <v>555</v>
      </c>
      <c r="B116" s="73" t="s">
        <v>505</v>
      </c>
      <c r="C116" s="84" t="s">
        <v>644</v>
      </c>
      <c r="D116" s="40">
        <v>16770472.82</v>
      </c>
      <c r="E116" s="65">
        <v>1770472.82</v>
      </c>
      <c r="F116" s="43">
        <f t="shared" si="1"/>
        <v>15000000</v>
      </c>
    </row>
    <row r="117" spans="1:6">
      <c r="A117" s="42" t="s">
        <v>557</v>
      </c>
      <c r="B117" s="73" t="s">
        <v>505</v>
      </c>
      <c r="C117" s="84" t="s">
        <v>645</v>
      </c>
      <c r="D117" s="40">
        <v>518287</v>
      </c>
      <c r="E117" s="65">
        <v>224149.91</v>
      </c>
      <c r="F117" s="43">
        <f t="shared" si="1"/>
        <v>294137.08999999997</v>
      </c>
    </row>
    <row r="118" spans="1:6">
      <c r="A118" s="42" t="s">
        <v>559</v>
      </c>
      <c r="B118" s="73" t="s">
        <v>505</v>
      </c>
      <c r="C118" s="84" t="s">
        <v>646</v>
      </c>
      <c r="D118" s="40">
        <v>33287</v>
      </c>
      <c r="E118" s="65">
        <v>9149.91</v>
      </c>
      <c r="F118" s="43">
        <f t="shared" si="1"/>
        <v>24137.09</v>
      </c>
    </row>
    <row r="119" spans="1:6">
      <c r="A119" s="42" t="s">
        <v>561</v>
      </c>
      <c r="B119" s="73" t="s">
        <v>505</v>
      </c>
      <c r="C119" s="84" t="s">
        <v>647</v>
      </c>
      <c r="D119" s="40">
        <v>485000</v>
      </c>
      <c r="E119" s="65">
        <v>215000</v>
      </c>
      <c r="F119" s="43">
        <f t="shared" si="1"/>
        <v>270000</v>
      </c>
    </row>
    <row r="120" spans="1:6" ht="22.5">
      <c r="A120" s="92" t="s">
        <v>648</v>
      </c>
      <c r="B120" s="93" t="s">
        <v>505</v>
      </c>
      <c r="C120" s="94" t="s">
        <v>649</v>
      </c>
      <c r="D120" s="95">
        <v>5695292.5999999996</v>
      </c>
      <c r="E120" s="96">
        <v>420367.5</v>
      </c>
      <c r="F120" s="97">
        <f t="shared" si="1"/>
        <v>5274925.0999999996</v>
      </c>
    </row>
    <row r="121" spans="1:6" ht="22.5">
      <c r="A121" s="42" t="s">
        <v>529</v>
      </c>
      <c r="B121" s="73" t="s">
        <v>505</v>
      </c>
      <c r="C121" s="84" t="s">
        <v>650</v>
      </c>
      <c r="D121" s="40">
        <v>4683109.5999999996</v>
      </c>
      <c r="E121" s="65">
        <v>370367.5</v>
      </c>
      <c r="F121" s="43">
        <f t="shared" si="1"/>
        <v>4312742.0999999996</v>
      </c>
    </row>
    <row r="122" spans="1:6" ht="22.5">
      <c r="A122" s="42" t="s">
        <v>531</v>
      </c>
      <c r="B122" s="73" t="s">
        <v>505</v>
      </c>
      <c r="C122" s="84" t="s">
        <v>651</v>
      </c>
      <c r="D122" s="40">
        <v>1052670</v>
      </c>
      <c r="E122" s="65">
        <v>259517.49</v>
      </c>
      <c r="F122" s="43">
        <f t="shared" si="1"/>
        <v>793152.51</v>
      </c>
    </row>
    <row r="123" spans="1:6" ht="22.5">
      <c r="A123" s="42" t="s">
        <v>535</v>
      </c>
      <c r="B123" s="73" t="s">
        <v>505</v>
      </c>
      <c r="C123" s="84" t="s">
        <v>652</v>
      </c>
      <c r="D123" s="40">
        <v>3630439.6</v>
      </c>
      <c r="E123" s="65">
        <v>110850.01</v>
      </c>
      <c r="F123" s="43">
        <f t="shared" si="1"/>
        <v>3519589.5900000003</v>
      </c>
    </row>
    <row r="124" spans="1:6">
      <c r="A124" s="42" t="s">
        <v>549</v>
      </c>
      <c r="B124" s="73" t="s">
        <v>505</v>
      </c>
      <c r="C124" s="84" t="s">
        <v>653</v>
      </c>
      <c r="D124" s="40">
        <v>1012183</v>
      </c>
      <c r="E124" s="65">
        <v>50000</v>
      </c>
      <c r="F124" s="43">
        <f t="shared" si="1"/>
        <v>962183</v>
      </c>
    </row>
    <row r="125" spans="1:6" ht="33.75">
      <c r="A125" s="42" t="s">
        <v>551</v>
      </c>
      <c r="B125" s="73" t="s">
        <v>505</v>
      </c>
      <c r="C125" s="84" t="s">
        <v>654</v>
      </c>
      <c r="D125" s="40">
        <v>1012183</v>
      </c>
      <c r="E125" s="65">
        <v>50000</v>
      </c>
      <c r="F125" s="43">
        <f t="shared" si="1"/>
        <v>962183</v>
      </c>
    </row>
    <row r="126" spans="1:6" ht="33.75">
      <c r="A126" s="92" t="s">
        <v>655</v>
      </c>
      <c r="B126" s="93" t="s">
        <v>505</v>
      </c>
      <c r="C126" s="94" t="s">
        <v>656</v>
      </c>
      <c r="D126" s="95">
        <v>2174594</v>
      </c>
      <c r="E126" s="96">
        <v>8850</v>
      </c>
      <c r="F126" s="97">
        <f t="shared" si="1"/>
        <v>2165744</v>
      </c>
    </row>
    <row r="127" spans="1:6" ht="22.5">
      <c r="A127" s="42" t="s">
        <v>529</v>
      </c>
      <c r="B127" s="73" t="s">
        <v>505</v>
      </c>
      <c r="C127" s="84" t="s">
        <v>657</v>
      </c>
      <c r="D127" s="40">
        <v>2174594</v>
      </c>
      <c r="E127" s="65">
        <v>8850</v>
      </c>
      <c r="F127" s="43">
        <f t="shared" si="1"/>
        <v>2165744</v>
      </c>
    </row>
    <row r="128" spans="1:6" ht="22.5">
      <c r="A128" s="42" t="s">
        <v>531</v>
      </c>
      <c r="B128" s="73" t="s">
        <v>505</v>
      </c>
      <c r="C128" s="84" t="s">
        <v>658</v>
      </c>
      <c r="D128" s="40">
        <v>50000</v>
      </c>
      <c r="E128" s="65">
        <v>8850</v>
      </c>
      <c r="F128" s="43">
        <f t="shared" si="1"/>
        <v>41150</v>
      </c>
    </row>
    <row r="129" spans="1:6" ht="22.5">
      <c r="A129" s="42" t="s">
        <v>535</v>
      </c>
      <c r="B129" s="73" t="s">
        <v>505</v>
      </c>
      <c r="C129" s="84" t="s">
        <v>659</v>
      </c>
      <c r="D129" s="40">
        <v>2124594</v>
      </c>
      <c r="E129" s="65" t="s">
        <v>60</v>
      </c>
      <c r="F129" s="43">
        <f t="shared" si="1"/>
        <v>2124594</v>
      </c>
    </row>
    <row r="130" spans="1:6" ht="22.5">
      <c r="A130" s="92" t="s">
        <v>660</v>
      </c>
      <c r="B130" s="93" t="s">
        <v>505</v>
      </c>
      <c r="C130" s="94" t="s">
        <v>661</v>
      </c>
      <c r="D130" s="95">
        <v>3520698.6</v>
      </c>
      <c r="E130" s="96">
        <v>411517.5</v>
      </c>
      <c r="F130" s="97">
        <f t="shared" si="1"/>
        <v>3109181.1</v>
      </c>
    </row>
    <row r="131" spans="1:6" ht="22.5">
      <c r="A131" s="42" t="s">
        <v>529</v>
      </c>
      <c r="B131" s="73" t="s">
        <v>505</v>
      </c>
      <c r="C131" s="84" t="s">
        <v>662</v>
      </c>
      <c r="D131" s="40">
        <v>2508515.6</v>
      </c>
      <c r="E131" s="65">
        <v>361517.5</v>
      </c>
      <c r="F131" s="43">
        <f t="shared" ref="F131:F180" si="2">IF(OR(D131="-",E131=D131),"-",D131-IF(E131="-",0,E131))</f>
        <v>2146998.1</v>
      </c>
    </row>
    <row r="132" spans="1:6" ht="22.5">
      <c r="A132" s="42" t="s">
        <v>531</v>
      </c>
      <c r="B132" s="73" t="s">
        <v>505</v>
      </c>
      <c r="C132" s="84" t="s">
        <v>663</v>
      </c>
      <c r="D132" s="40">
        <v>1002670</v>
      </c>
      <c r="E132" s="65">
        <v>250667.49</v>
      </c>
      <c r="F132" s="43">
        <f t="shared" si="2"/>
        <v>752002.51</v>
      </c>
    </row>
    <row r="133" spans="1:6" ht="22.5">
      <c r="A133" s="42" t="s">
        <v>535</v>
      </c>
      <c r="B133" s="73" t="s">
        <v>505</v>
      </c>
      <c r="C133" s="84" t="s">
        <v>664</v>
      </c>
      <c r="D133" s="40">
        <v>1505845.6</v>
      </c>
      <c r="E133" s="65">
        <v>110850.01</v>
      </c>
      <c r="F133" s="43">
        <f t="shared" si="2"/>
        <v>1394995.59</v>
      </c>
    </row>
    <row r="134" spans="1:6">
      <c r="A134" s="42" t="s">
        <v>549</v>
      </c>
      <c r="B134" s="73" t="s">
        <v>505</v>
      </c>
      <c r="C134" s="84" t="s">
        <v>665</v>
      </c>
      <c r="D134" s="40">
        <v>1012183</v>
      </c>
      <c r="E134" s="65">
        <v>50000</v>
      </c>
      <c r="F134" s="43">
        <f t="shared" si="2"/>
        <v>962183</v>
      </c>
    </row>
    <row r="135" spans="1:6" ht="33.75">
      <c r="A135" s="42" t="s">
        <v>551</v>
      </c>
      <c r="B135" s="73" t="s">
        <v>505</v>
      </c>
      <c r="C135" s="84" t="s">
        <v>666</v>
      </c>
      <c r="D135" s="40">
        <v>1012183</v>
      </c>
      <c r="E135" s="65">
        <v>50000</v>
      </c>
      <c r="F135" s="43">
        <f t="shared" si="2"/>
        <v>962183</v>
      </c>
    </row>
    <row r="136" spans="1:6">
      <c r="A136" s="92" t="s">
        <v>667</v>
      </c>
      <c r="B136" s="93" t="s">
        <v>505</v>
      </c>
      <c r="C136" s="94" t="s">
        <v>668</v>
      </c>
      <c r="D136" s="95">
        <v>287042611.04000002</v>
      </c>
      <c r="E136" s="96">
        <v>85848935.730000004</v>
      </c>
      <c r="F136" s="97">
        <f t="shared" si="2"/>
        <v>201193675.31</v>
      </c>
    </row>
    <row r="137" spans="1:6" ht="22.5">
      <c r="A137" s="42" t="s">
        <v>529</v>
      </c>
      <c r="B137" s="73" t="s">
        <v>505</v>
      </c>
      <c r="C137" s="84" t="s">
        <v>669</v>
      </c>
      <c r="D137" s="40">
        <v>103339713.09</v>
      </c>
      <c r="E137" s="65">
        <v>10592751.42</v>
      </c>
      <c r="F137" s="43">
        <f t="shared" si="2"/>
        <v>92746961.670000002</v>
      </c>
    </row>
    <row r="138" spans="1:6" ht="22.5">
      <c r="A138" s="42" t="s">
        <v>531</v>
      </c>
      <c r="B138" s="73" t="s">
        <v>505</v>
      </c>
      <c r="C138" s="84" t="s">
        <v>670</v>
      </c>
      <c r="D138" s="40">
        <v>2560017</v>
      </c>
      <c r="E138" s="65">
        <v>723609.95</v>
      </c>
      <c r="F138" s="43">
        <f t="shared" si="2"/>
        <v>1836407.05</v>
      </c>
    </row>
    <row r="139" spans="1:6" ht="22.5">
      <c r="A139" s="42" t="s">
        <v>535</v>
      </c>
      <c r="B139" s="73" t="s">
        <v>505</v>
      </c>
      <c r="C139" s="84" t="s">
        <v>671</v>
      </c>
      <c r="D139" s="40">
        <v>100779696.09</v>
      </c>
      <c r="E139" s="65">
        <v>9869141.4700000007</v>
      </c>
      <c r="F139" s="43">
        <f t="shared" si="2"/>
        <v>90910554.620000005</v>
      </c>
    </row>
    <row r="140" spans="1:6" ht="22.5">
      <c r="A140" s="42" t="s">
        <v>672</v>
      </c>
      <c r="B140" s="73" t="s">
        <v>505</v>
      </c>
      <c r="C140" s="84" t="s">
        <v>673</v>
      </c>
      <c r="D140" s="40">
        <v>94743408.950000003</v>
      </c>
      <c r="E140" s="65">
        <v>46308297.740000002</v>
      </c>
      <c r="F140" s="43">
        <f t="shared" si="2"/>
        <v>48435111.210000001</v>
      </c>
    </row>
    <row r="141" spans="1:6" ht="33.75">
      <c r="A141" s="42" t="s">
        <v>674</v>
      </c>
      <c r="B141" s="73" t="s">
        <v>505</v>
      </c>
      <c r="C141" s="84" t="s">
        <v>675</v>
      </c>
      <c r="D141" s="40">
        <v>94743408.950000003</v>
      </c>
      <c r="E141" s="65">
        <v>46308297.740000002</v>
      </c>
      <c r="F141" s="43">
        <f t="shared" si="2"/>
        <v>48435111.210000001</v>
      </c>
    </row>
    <row r="142" spans="1:6" ht="22.5">
      <c r="A142" s="42" t="s">
        <v>543</v>
      </c>
      <c r="B142" s="73" t="s">
        <v>505</v>
      </c>
      <c r="C142" s="84" t="s">
        <v>676</v>
      </c>
      <c r="D142" s="40">
        <v>84657728</v>
      </c>
      <c r="E142" s="65">
        <v>28424177.77</v>
      </c>
      <c r="F142" s="43">
        <f t="shared" si="2"/>
        <v>56233550.230000004</v>
      </c>
    </row>
    <row r="143" spans="1:6" ht="45">
      <c r="A143" s="42" t="s">
        <v>545</v>
      </c>
      <c r="B143" s="73" t="s">
        <v>505</v>
      </c>
      <c r="C143" s="84" t="s">
        <v>677</v>
      </c>
      <c r="D143" s="40">
        <v>82165100</v>
      </c>
      <c r="E143" s="65">
        <v>28388983.710000001</v>
      </c>
      <c r="F143" s="43">
        <f t="shared" si="2"/>
        <v>53776116.289999999</v>
      </c>
    </row>
    <row r="144" spans="1:6">
      <c r="A144" s="42" t="s">
        <v>678</v>
      </c>
      <c r="B144" s="73" t="s">
        <v>505</v>
      </c>
      <c r="C144" s="84" t="s">
        <v>679</v>
      </c>
      <c r="D144" s="40">
        <v>2259600</v>
      </c>
      <c r="E144" s="65" t="s">
        <v>60</v>
      </c>
      <c r="F144" s="43">
        <f t="shared" si="2"/>
        <v>2259600</v>
      </c>
    </row>
    <row r="145" spans="1:6">
      <c r="A145" s="42" t="s">
        <v>680</v>
      </c>
      <c r="B145" s="73" t="s">
        <v>505</v>
      </c>
      <c r="C145" s="84" t="s">
        <v>681</v>
      </c>
      <c r="D145" s="40">
        <v>233028</v>
      </c>
      <c r="E145" s="65">
        <v>35194.06</v>
      </c>
      <c r="F145" s="43">
        <f t="shared" si="2"/>
        <v>197833.94</v>
      </c>
    </row>
    <row r="146" spans="1:6">
      <c r="A146" s="42" t="s">
        <v>549</v>
      </c>
      <c r="B146" s="73" t="s">
        <v>505</v>
      </c>
      <c r="C146" s="84" t="s">
        <v>682</v>
      </c>
      <c r="D146" s="40">
        <v>4301761</v>
      </c>
      <c r="E146" s="65">
        <v>523708.8</v>
      </c>
      <c r="F146" s="43">
        <f t="shared" si="2"/>
        <v>3778052.2</v>
      </c>
    </row>
    <row r="147" spans="1:6" ht="33.75">
      <c r="A147" s="42" t="s">
        <v>551</v>
      </c>
      <c r="B147" s="73" t="s">
        <v>505</v>
      </c>
      <c r="C147" s="84" t="s">
        <v>683</v>
      </c>
      <c r="D147" s="40">
        <v>4301761</v>
      </c>
      <c r="E147" s="65">
        <v>523708.8</v>
      </c>
      <c r="F147" s="43">
        <f t="shared" si="2"/>
        <v>3778052.2</v>
      </c>
    </row>
    <row r="148" spans="1:6">
      <c r="A148" s="92" t="s">
        <v>684</v>
      </c>
      <c r="B148" s="93" t="s">
        <v>505</v>
      </c>
      <c r="C148" s="94" t="s">
        <v>685</v>
      </c>
      <c r="D148" s="95">
        <v>7049086</v>
      </c>
      <c r="E148" s="96">
        <v>419028</v>
      </c>
      <c r="F148" s="97">
        <f t="shared" si="2"/>
        <v>6630058</v>
      </c>
    </row>
    <row r="149" spans="1:6" ht="22.5">
      <c r="A149" s="42" t="s">
        <v>529</v>
      </c>
      <c r="B149" s="73" t="s">
        <v>505</v>
      </c>
      <c r="C149" s="84" t="s">
        <v>686</v>
      </c>
      <c r="D149" s="40">
        <v>4020000</v>
      </c>
      <c r="E149" s="65" t="s">
        <v>60</v>
      </c>
      <c r="F149" s="43">
        <f t="shared" si="2"/>
        <v>4020000</v>
      </c>
    </row>
    <row r="150" spans="1:6" ht="22.5">
      <c r="A150" s="42" t="s">
        <v>535</v>
      </c>
      <c r="B150" s="73" t="s">
        <v>505</v>
      </c>
      <c r="C150" s="84" t="s">
        <v>687</v>
      </c>
      <c r="D150" s="40">
        <v>4020000</v>
      </c>
      <c r="E150" s="65" t="s">
        <v>60</v>
      </c>
      <c r="F150" s="43">
        <f t="shared" si="2"/>
        <v>4020000</v>
      </c>
    </row>
    <row r="151" spans="1:6">
      <c r="A151" s="42" t="s">
        <v>549</v>
      </c>
      <c r="B151" s="73" t="s">
        <v>505</v>
      </c>
      <c r="C151" s="84" t="s">
        <v>688</v>
      </c>
      <c r="D151" s="40">
        <v>3029086</v>
      </c>
      <c r="E151" s="65">
        <v>419028</v>
      </c>
      <c r="F151" s="43">
        <f t="shared" si="2"/>
        <v>2610058</v>
      </c>
    </row>
    <row r="152" spans="1:6" ht="33.75">
      <c r="A152" s="42" t="s">
        <v>551</v>
      </c>
      <c r="B152" s="73" t="s">
        <v>505</v>
      </c>
      <c r="C152" s="84" t="s">
        <v>689</v>
      </c>
      <c r="D152" s="40">
        <v>3029086</v>
      </c>
      <c r="E152" s="65">
        <v>419028</v>
      </c>
      <c r="F152" s="43">
        <f t="shared" si="2"/>
        <v>2610058</v>
      </c>
    </row>
    <row r="153" spans="1:6">
      <c r="A153" s="92" t="s">
        <v>690</v>
      </c>
      <c r="B153" s="93" t="s">
        <v>505</v>
      </c>
      <c r="C153" s="94" t="s">
        <v>691</v>
      </c>
      <c r="D153" s="95">
        <v>175929729.53</v>
      </c>
      <c r="E153" s="96">
        <v>37677705.32</v>
      </c>
      <c r="F153" s="97">
        <f t="shared" si="2"/>
        <v>138252024.21000001</v>
      </c>
    </row>
    <row r="154" spans="1:6" ht="22.5">
      <c r="A154" s="42" t="s">
        <v>529</v>
      </c>
      <c r="B154" s="73" t="s">
        <v>505</v>
      </c>
      <c r="C154" s="84" t="s">
        <v>692</v>
      </c>
      <c r="D154" s="40">
        <v>80326131</v>
      </c>
      <c r="E154" s="65">
        <v>8698976.8699999992</v>
      </c>
      <c r="F154" s="43">
        <f t="shared" si="2"/>
        <v>71627154.129999995</v>
      </c>
    </row>
    <row r="155" spans="1:6" ht="22.5">
      <c r="A155" s="42" t="s">
        <v>535</v>
      </c>
      <c r="B155" s="73" t="s">
        <v>505</v>
      </c>
      <c r="C155" s="84" t="s">
        <v>693</v>
      </c>
      <c r="D155" s="40">
        <v>80326131</v>
      </c>
      <c r="E155" s="65">
        <v>8698976.8699999992</v>
      </c>
      <c r="F155" s="43">
        <f t="shared" si="2"/>
        <v>71627154.129999995</v>
      </c>
    </row>
    <row r="156" spans="1:6" ht="22.5">
      <c r="A156" s="42" t="s">
        <v>672</v>
      </c>
      <c r="B156" s="73" t="s">
        <v>505</v>
      </c>
      <c r="C156" s="84" t="s">
        <v>694</v>
      </c>
      <c r="D156" s="40">
        <v>11178898.529999999</v>
      </c>
      <c r="E156" s="65">
        <v>589744.74</v>
      </c>
      <c r="F156" s="43">
        <f t="shared" si="2"/>
        <v>10589153.789999999</v>
      </c>
    </row>
    <row r="157" spans="1:6" ht="33.75">
      <c r="A157" s="42" t="s">
        <v>674</v>
      </c>
      <c r="B157" s="73" t="s">
        <v>505</v>
      </c>
      <c r="C157" s="84" t="s">
        <v>695</v>
      </c>
      <c r="D157" s="40">
        <v>11178898.529999999</v>
      </c>
      <c r="E157" s="65">
        <v>589744.74</v>
      </c>
      <c r="F157" s="43">
        <f t="shared" si="2"/>
        <v>10589153.789999999</v>
      </c>
    </row>
    <row r="158" spans="1:6" ht="22.5">
      <c r="A158" s="42" t="s">
        <v>543</v>
      </c>
      <c r="B158" s="73" t="s">
        <v>505</v>
      </c>
      <c r="C158" s="84" t="s">
        <v>696</v>
      </c>
      <c r="D158" s="40">
        <v>84424700</v>
      </c>
      <c r="E158" s="65">
        <v>28388983.710000001</v>
      </c>
      <c r="F158" s="43">
        <f t="shared" si="2"/>
        <v>56035716.289999999</v>
      </c>
    </row>
    <row r="159" spans="1:6" ht="45">
      <c r="A159" s="42" t="s">
        <v>545</v>
      </c>
      <c r="B159" s="73" t="s">
        <v>505</v>
      </c>
      <c r="C159" s="84" t="s">
        <v>697</v>
      </c>
      <c r="D159" s="40">
        <v>82165100</v>
      </c>
      <c r="E159" s="65">
        <v>28388983.710000001</v>
      </c>
      <c r="F159" s="43">
        <f t="shared" si="2"/>
        <v>53776116.289999999</v>
      </c>
    </row>
    <row r="160" spans="1:6">
      <c r="A160" s="42" t="s">
        <v>678</v>
      </c>
      <c r="B160" s="73" t="s">
        <v>505</v>
      </c>
      <c r="C160" s="84" t="s">
        <v>698</v>
      </c>
      <c r="D160" s="40">
        <v>2259600</v>
      </c>
      <c r="E160" s="65" t="s">
        <v>60</v>
      </c>
      <c r="F160" s="43">
        <f t="shared" si="2"/>
        <v>2259600</v>
      </c>
    </row>
    <row r="161" spans="1:6">
      <c r="A161" s="92" t="s">
        <v>699</v>
      </c>
      <c r="B161" s="93" t="s">
        <v>505</v>
      </c>
      <c r="C161" s="94" t="s">
        <v>700</v>
      </c>
      <c r="D161" s="95">
        <v>2555017</v>
      </c>
      <c r="E161" s="96">
        <v>718609.95</v>
      </c>
      <c r="F161" s="97">
        <f t="shared" si="2"/>
        <v>1836407.05</v>
      </c>
    </row>
    <row r="162" spans="1:6" ht="22.5">
      <c r="A162" s="42" t="s">
        <v>529</v>
      </c>
      <c r="B162" s="73" t="s">
        <v>505</v>
      </c>
      <c r="C162" s="84" t="s">
        <v>701</v>
      </c>
      <c r="D162" s="40">
        <v>2555017</v>
      </c>
      <c r="E162" s="65">
        <v>718609.95</v>
      </c>
      <c r="F162" s="43">
        <f t="shared" si="2"/>
        <v>1836407.05</v>
      </c>
    </row>
    <row r="163" spans="1:6" ht="22.5">
      <c r="A163" s="42" t="s">
        <v>531</v>
      </c>
      <c r="B163" s="73" t="s">
        <v>505</v>
      </c>
      <c r="C163" s="84" t="s">
        <v>702</v>
      </c>
      <c r="D163" s="40">
        <v>2555017</v>
      </c>
      <c r="E163" s="65">
        <v>718609.95</v>
      </c>
      <c r="F163" s="43">
        <f t="shared" si="2"/>
        <v>1836407.05</v>
      </c>
    </row>
    <row r="164" spans="1:6">
      <c r="A164" s="92" t="s">
        <v>703</v>
      </c>
      <c r="B164" s="93" t="s">
        <v>505</v>
      </c>
      <c r="C164" s="94" t="s">
        <v>704</v>
      </c>
      <c r="D164" s="95">
        <v>101508778.51000001</v>
      </c>
      <c r="E164" s="96">
        <v>47033592.460000001</v>
      </c>
      <c r="F164" s="97">
        <f t="shared" si="2"/>
        <v>54475186.050000004</v>
      </c>
    </row>
    <row r="165" spans="1:6" ht="22.5">
      <c r="A165" s="42" t="s">
        <v>529</v>
      </c>
      <c r="B165" s="73" t="s">
        <v>505</v>
      </c>
      <c r="C165" s="84" t="s">
        <v>705</v>
      </c>
      <c r="D165" s="40">
        <v>16438565.09</v>
      </c>
      <c r="E165" s="65">
        <v>1175164.6000000001</v>
      </c>
      <c r="F165" s="43">
        <f t="shared" si="2"/>
        <v>15263400.49</v>
      </c>
    </row>
    <row r="166" spans="1:6" ht="22.5">
      <c r="A166" s="42" t="s">
        <v>531</v>
      </c>
      <c r="B166" s="73" t="s">
        <v>505</v>
      </c>
      <c r="C166" s="84" t="s">
        <v>706</v>
      </c>
      <c r="D166" s="40">
        <v>5000</v>
      </c>
      <c r="E166" s="65">
        <v>5000</v>
      </c>
      <c r="F166" s="43" t="str">
        <f t="shared" si="2"/>
        <v>-</v>
      </c>
    </row>
    <row r="167" spans="1:6" ht="22.5">
      <c r="A167" s="42" t="s">
        <v>535</v>
      </c>
      <c r="B167" s="73" t="s">
        <v>505</v>
      </c>
      <c r="C167" s="84" t="s">
        <v>707</v>
      </c>
      <c r="D167" s="40">
        <v>16433565.09</v>
      </c>
      <c r="E167" s="65">
        <v>1170164.6000000001</v>
      </c>
      <c r="F167" s="43">
        <f t="shared" si="2"/>
        <v>15263400.49</v>
      </c>
    </row>
    <row r="168" spans="1:6" ht="22.5">
      <c r="A168" s="42" t="s">
        <v>672</v>
      </c>
      <c r="B168" s="73" t="s">
        <v>505</v>
      </c>
      <c r="C168" s="84" t="s">
        <v>708</v>
      </c>
      <c r="D168" s="40">
        <v>83564510.420000002</v>
      </c>
      <c r="E168" s="65">
        <v>45718553</v>
      </c>
      <c r="F168" s="43">
        <f t="shared" si="2"/>
        <v>37845957.420000002</v>
      </c>
    </row>
    <row r="169" spans="1:6" ht="33.75">
      <c r="A169" s="42" t="s">
        <v>674</v>
      </c>
      <c r="B169" s="73" t="s">
        <v>505</v>
      </c>
      <c r="C169" s="84" t="s">
        <v>709</v>
      </c>
      <c r="D169" s="40">
        <v>83564510.420000002</v>
      </c>
      <c r="E169" s="65">
        <v>45718553</v>
      </c>
      <c r="F169" s="43">
        <f t="shared" si="2"/>
        <v>37845957.420000002</v>
      </c>
    </row>
    <row r="170" spans="1:6" ht="22.5">
      <c r="A170" s="42" t="s">
        <v>543</v>
      </c>
      <c r="B170" s="73" t="s">
        <v>505</v>
      </c>
      <c r="C170" s="84" t="s">
        <v>710</v>
      </c>
      <c r="D170" s="40">
        <v>233028</v>
      </c>
      <c r="E170" s="65">
        <v>35194.06</v>
      </c>
      <c r="F170" s="43">
        <f t="shared" si="2"/>
        <v>197833.94</v>
      </c>
    </row>
    <row r="171" spans="1:6">
      <c r="A171" s="42" t="s">
        <v>680</v>
      </c>
      <c r="B171" s="73" t="s">
        <v>505</v>
      </c>
      <c r="C171" s="84" t="s">
        <v>711</v>
      </c>
      <c r="D171" s="40">
        <v>233028</v>
      </c>
      <c r="E171" s="65">
        <v>35194.06</v>
      </c>
      <c r="F171" s="43">
        <f t="shared" si="2"/>
        <v>197833.94</v>
      </c>
    </row>
    <row r="172" spans="1:6">
      <c r="A172" s="42" t="s">
        <v>549</v>
      </c>
      <c r="B172" s="73" t="s">
        <v>505</v>
      </c>
      <c r="C172" s="84" t="s">
        <v>712</v>
      </c>
      <c r="D172" s="40">
        <v>1272675</v>
      </c>
      <c r="E172" s="65">
        <v>104680.8</v>
      </c>
      <c r="F172" s="43">
        <f t="shared" si="2"/>
        <v>1167994.2</v>
      </c>
    </row>
    <row r="173" spans="1:6" ht="33.75">
      <c r="A173" s="42" t="s">
        <v>551</v>
      </c>
      <c r="B173" s="73" t="s">
        <v>505</v>
      </c>
      <c r="C173" s="84" t="s">
        <v>713</v>
      </c>
      <c r="D173" s="40">
        <v>1272675</v>
      </c>
      <c r="E173" s="65">
        <v>104680.8</v>
      </c>
      <c r="F173" s="43">
        <f t="shared" si="2"/>
        <v>1167994.2</v>
      </c>
    </row>
    <row r="174" spans="1:6">
      <c r="A174" s="92" t="s">
        <v>714</v>
      </c>
      <c r="B174" s="93" t="s">
        <v>505</v>
      </c>
      <c r="C174" s="94" t="s">
        <v>715</v>
      </c>
      <c r="D174" s="95">
        <v>215853157.69999999</v>
      </c>
      <c r="E174" s="96">
        <v>27874132.579999998</v>
      </c>
      <c r="F174" s="97">
        <f t="shared" si="2"/>
        <v>187979025.12</v>
      </c>
    </row>
    <row r="175" spans="1:6" ht="56.25">
      <c r="A175" s="42" t="s">
        <v>509</v>
      </c>
      <c r="B175" s="73" t="s">
        <v>505</v>
      </c>
      <c r="C175" s="84" t="s">
        <v>716</v>
      </c>
      <c r="D175" s="40">
        <v>304932.46999999997</v>
      </c>
      <c r="E175" s="65">
        <v>28375.62</v>
      </c>
      <c r="F175" s="43">
        <f t="shared" si="2"/>
        <v>276556.84999999998</v>
      </c>
    </row>
    <row r="176" spans="1:6" ht="22.5">
      <c r="A176" s="42" t="s">
        <v>519</v>
      </c>
      <c r="B176" s="73" t="s">
        <v>505</v>
      </c>
      <c r="C176" s="84" t="s">
        <v>717</v>
      </c>
      <c r="D176" s="40">
        <v>304932.46999999997</v>
      </c>
      <c r="E176" s="65">
        <v>28375.62</v>
      </c>
      <c r="F176" s="43">
        <f t="shared" si="2"/>
        <v>276556.84999999998</v>
      </c>
    </row>
    <row r="177" spans="1:6" ht="33.75">
      <c r="A177" s="42" t="s">
        <v>521</v>
      </c>
      <c r="B177" s="73" t="s">
        <v>505</v>
      </c>
      <c r="C177" s="84" t="s">
        <v>718</v>
      </c>
      <c r="D177" s="40">
        <v>207293.09</v>
      </c>
      <c r="E177" s="65">
        <v>21793.89</v>
      </c>
      <c r="F177" s="43">
        <f t="shared" si="2"/>
        <v>185499.2</v>
      </c>
    </row>
    <row r="178" spans="1:6" ht="33.75">
      <c r="A178" s="42" t="s">
        <v>527</v>
      </c>
      <c r="B178" s="73" t="s">
        <v>505</v>
      </c>
      <c r="C178" s="84" t="s">
        <v>719</v>
      </c>
      <c r="D178" s="40">
        <v>97639.38</v>
      </c>
      <c r="E178" s="65">
        <v>6581.73</v>
      </c>
      <c r="F178" s="43">
        <f t="shared" si="2"/>
        <v>91057.650000000009</v>
      </c>
    </row>
    <row r="179" spans="1:6" ht="22.5">
      <c r="A179" s="42" t="s">
        <v>529</v>
      </c>
      <c r="B179" s="73" t="s">
        <v>505</v>
      </c>
      <c r="C179" s="84" t="s">
        <v>720</v>
      </c>
      <c r="D179" s="40">
        <v>31381177.059999999</v>
      </c>
      <c r="E179" s="65">
        <v>5487160.8600000003</v>
      </c>
      <c r="F179" s="43">
        <f t="shared" si="2"/>
        <v>25894016.199999999</v>
      </c>
    </row>
    <row r="180" spans="1:6" ht="22.5">
      <c r="A180" s="42" t="s">
        <v>533</v>
      </c>
      <c r="B180" s="73" t="s">
        <v>505</v>
      </c>
      <c r="C180" s="84" t="s">
        <v>721</v>
      </c>
      <c r="D180" s="40">
        <v>3071677.53</v>
      </c>
      <c r="E180" s="65">
        <v>1030174.52</v>
      </c>
      <c r="F180" s="43">
        <f t="shared" si="2"/>
        <v>2041503.0099999998</v>
      </c>
    </row>
    <row r="181" spans="1:6" ht="22.5">
      <c r="A181" s="42" t="s">
        <v>535</v>
      </c>
      <c r="B181" s="73" t="s">
        <v>505</v>
      </c>
      <c r="C181" s="84" t="s">
        <v>722</v>
      </c>
      <c r="D181" s="40">
        <v>28309499.530000001</v>
      </c>
      <c r="E181" s="65">
        <v>4456986.34</v>
      </c>
      <c r="F181" s="43">
        <f t="shared" ref="F181:F231" si="3">IF(OR(D181="-",E181=D181),"-",D181-IF(E181="-",0,E181))</f>
        <v>23852513.190000001</v>
      </c>
    </row>
    <row r="182" spans="1:6" ht="22.5">
      <c r="A182" s="42" t="s">
        <v>672</v>
      </c>
      <c r="B182" s="73" t="s">
        <v>505</v>
      </c>
      <c r="C182" s="84" t="s">
        <v>723</v>
      </c>
      <c r="D182" s="40">
        <v>124640143.56</v>
      </c>
      <c r="E182" s="65">
        <v>16266205.109999999</v>
      </c>
      <c r="F182" s="43">
        <f t="shared" si="3"/>
        <v>108373938.45</v>
      </c>
    </row>
    <row r="183" spans="1:6" ht="33.75">
      <c r="A183" s="42" t="s">
        <v>674</v>
      </c>
      <c r="B183" s="73" t="s">
        <v>505</v>
      </c>
      <c r="C183" s="84" t="s">
        <v>724</v>
      </c>
      <c r="D183" s="40">
        <v>124640143.56</v>
      </c>
      <c r="E183" s="65">
        <v>16266205.109999999</v>
      </c>
      <c r="F183" s="43">
        <f t="shared" si="3"/>
        <v>108373938.45</v>
      </c>
    </row>
    <row r="184" spans="1:6" ht="22.5">
      <c r="A184" s="42" t="s">
        <v>543</v>
      </c>
      <c r="B184" s="73" t="s">
        <v>505</v>
      </c>
      <c r="C184" s="84" t="s">
        <v>725</v>
      </c>
      <c r="D184" s="40">
        <v>32199800</v>
      </c>
      <c r="E184" s="65">
        <v>3422623.99</v>
      </c>
      <c r="F184" s="43">
        <f t="shared" si="3"/>
        <v>28777176.009999998</v>
      </c>
    </row>
    <row r="185" spans="1:6" ht="45">
      <c r="A185" s="42" t="s">
        <v>545</v>
      </c>
      <c r="B185" s="73" t="s">
        <v>505</v>
      </c>
      <c r="C185" s="84" t="s">
        <v>726</v>
      </c>
      <c r="D185" s="40">
        <v>32199800</v>
      </c>
      <c r="E185" s="65">
        <v>3422623.99</v>
      </c>
      <c r="F185" s="43">
        <f t="shared" si="3"/>
        <v>28777176.009999998</v>
      </c>
    </row>
    <row r="186" spans="1:6">
      <c r="A186" s="42" t="s">
        <v>549</v>
      </c>
      <c r="B186" s="73" t="s">
        <v>505</v>
      </c>
      <c r="C186" s="84" t="s">
        <v>727</v>
      </c>
      <c r="D186" s="40">
        <v>27327104.609999999</v>
      </c>
      <c r="E186" s="65">
        <v>2669767</v>
      </c>
      <c r="F186" s="43">
        <f t="shared" si="3"/>
        <v>24657337.609999999</v>
      </c>
    </row>
    <row r="187" spans="1:6" ht="33.75">
      <c r="A187" s="42" t="s">
        <v>551</v>
      </c>
      <c r="B187" s="73" t="s">
        <v>505</v>
      </c>
      <c r="C187" s="84" t="s">
        <v>728</v>
      </c>
      <c r="D187" s="40">
        <v>27327104.609999999</v>
      </c>
      <c r="E187" s="65">
        <v>2669767</v>
      </c>
      <c r="F187" s="43">
        <f t="shared" si="3"/>
        <v>24657337.609999999</v>
      </c>
    </row>
    <row r="188" spans="1:6">
      <c r="A188" s="92" t="s">
        <v>729</v>
      </c>
      <c r="B188" s="93" t="s">
        <v>505</v>
      </c>
      <c r="C188" s="94" t="s">
        <v>730</v>
      </c>
      <c r="D188" s="95">
        <v>9792511.5299999993</v>
      </c>
      <c r="E188" s="96">
        <v>2549188.67</v>
      </c>
      <c r="F188" s="97">
        <f t="shared" si="3"/>
        <v>7243322.8599999994</v>
      </c>
    </row>
    <row r="189" spans="1:6" ht="22.5">
      <c r="A189" s="42" t="s">
        <v>529</v>
      </c>
      <c r="B189" s="73" t="s">
        <v>505</v>
      </c>
      <c r="C189" s="84" t="s">
        <v>731</v>
      </c>
      <c r="D189" s="40">
        <v>9792511.5299999993</v>
      </c>
      <c r="E189" s="65">
        <v>2549188.67</v>
      </c>
      <c r="F189" s="43">
        <f t="shared" si="3"/>
        <v>7243322.8599999994</v>
      </c>
    </row>
    <row r="190" spans="1:6" ht="22.5">
      <c r="A190" s="42" t="s">
        <v>533</v>
      </c>
      <c r="B190" s="73" t="s">
        <v>505</v>
      </c>
      <c r="C190" s="84" t="s">
        <v>732</v>
      </c>
      <c r="D190" s="40">
        <v>3071677.53</v>
      </c>
      <c r="E190" s="65">
        <v>1030174.52</v>
      </c>
      <c r="F190" s="43">
        <f t="shared" si="3"/>
        <v>2041503.0099999998</v>
      </c>
    </row>
    <row r="191" spans="1:6" ht="22.5">
      <c r="A191" s="42" t="s">
        <v>535</v>
      </c>
      <c r="B191" s="73" t="s">
        <v>505</v>
      </c>
      <c r="C191" s="84" t="s">
        <v>733</v>
      </c>
      <c r="D191" s="40">
        <v>6720834</v>
      </c>
      <c r="E191" s="65">
        <v>1519014.15</v>
      </c>
      <c r="F191" s="43">
        <f t="shared" si="3"/>
        <v>5201819.8499999996</v>
      </c>
    </row>
    <row r="192" spans="1:6">
      <c r="A192" s="92" t="s">
        <v>734</v>
      </c>
      <c r="B192" s="93" t="s">
        <v>505</v>
      </c>
      <c r="C192" s="94" t="s">
        <v>735</v>
      </c>
      <c r="D192" s="95">
        <v>104607356.48</v>
      </c>
      <c r="E192" s="96">
        <v>13826758.050000001</v>
      </c>
      <c r="F192" s="97">
        <f t="shared" si="3"/>
        <v>90780598.430000007</v>
      </c>
    </row>
    <row r="193" spans="1:6" ht="22.5">
      <c r="A193" s="42" t="s">
        <v>672</v>
      </c>
      <c r="B193" s="73" t="s">
        <v>505</v>
      </c>
      <c r="C193" s="84" t="s">
        <v>736</v>
      </c>
      <c r="D193" s="40">
        <v>88588786.870000005</v>
      </c>
      <c r="E193" s="65">
        <v>13051043.08</v>
      </c>
      <c r="F193" s="43">
        <f t="shared" si="3"/>
        <v>75537743.790000007</v>
      </c>
    </row>
    <row r="194" spans="1:6" ht="33.75">
      <c r="A194" s="42" t="s">
        <v>674</v>
      </c>
      <c r="B194" s="73" t="s">
        <v>505</v>
      </c>
      <c r="C194" s="84" t="s">
        <v>737</v>
      </c>
      <c r="D194" s="40">
        <v>88588786.870000005</v>
      </c>
      <c r="E194" s="65">
        <v>13051043.08</v>
      </c>
      <c r="F194" s="43">
        <f t="shared" si="3"/>
        <v>75537743.790000007</v>
      </c>
    </row>
    <row r="195" spans="1:6">
      <c r="A195" s="42" t="s">
        <v>549</v>
      </c>
      <c r="B195" s="73" t="s">
        <v>505</v>
      </c>
      <c r="C195" s="84" t="s">
        <v>738</v>
      </c>
      <c r="D195" s="40">
        <v>16018569.609999999</v>
      </c>
      <c r="E195" s="65">
        <v>775714.97</v>
      </c>
      <c r="F195" s="43">
        <f t="shared" si="3"/>
        <v>15242854.639999999</v>
      </c>
    </row>
    <row r="196" spans="1:6" ht="33.75">
      <c r="A196" s="42" t="s">
        <v>551</v>
      </c>
      <c r="B196" s="73" t="s">
        <v>505</v>
      </c>
      <c r="C196" s="84" t="s">
        <v>739</v>
      </c>
      <c r="D196" s="40">
        <v>16018569.609999999</v>
      </c>
      <c r="E196" s="65">
        <v>775714.97</v>
      </c>
      <c r="F196" s="43">
        <f t="shared" si="3"/>
        <v>15242854.639999999</v>
      </c>
    </row>
    <row r="197" spans="1:6">
      <c r="A197" s="92" t="s">
        <v>740</v>
      </c>
      <c r="B197" s="93" t="s">
        <v>505</v>
      </c>
      <c r="C197" s="94" t="s">
        <v>741</v>
      </c>
      <c r="D197" s="95">
        <v>67917989.689999998</v>
      </c>
      <c r="E197" s="96">
        <v>7950406.25</v>
      </c>
      <c r="F197" s="97">
        <f t="shared" si="3"/>
        <v>59967583.439999998</v>
      </c>
    </row>
    <row r="198" spans="1:6" ht="22.5">
      <c r="A198" s="42" t="s">
        <v>529</v>
      </c>
      <c r="B198" s="73" t="s">
        <v>505</v>
      </c>
      <c r="C198" s="84" t="s">
        <v>742</v>
      </c>
      <c r="D198" s="40">
        <v>20558098</v>
      </c>
      <c r="E198" s="65">
        <v>2841192.19</v>
      </c>
      <c r="F198" s="43">
        <f t="shared" si="3"/>
        <v>17716905.809999999</v>
      </c>
    </row>
    <row r="199" spans="1:6" ht="22.5">
      <c r="A199" s="42" t="s">
        <v>535</v>
      </c>
      <c r="B199" s="73" t="s">
        <v>505</v>
      </c>
      <c r="C199" s="84" t="s">
        <v>743</v>
      </c>
      <c r="D199" s="40">
        <v>20558098</v>
      </c>
      <c r="E199" s="65">
        <v>2841192.19</v>
      </c>
      <c r="F199" s="43">
        <f t="shared" si="3"/>
        <v>17716905.809999999</v>
      </c>
    </row>
    <row r="200" spans="1:6" ht="22.5">
      <c r="A200" s="42" t="s">
        <v>672</v>
      </c>
      <c r="B200" s="73" t="s">
        <v>505</v>
      </c>
      <c r="C200" s="84" t="s">
        <v>744</v>
      </c>
      <c r="D200" s="40">
        <v>36051356.689999998</v>
      </c>
      <c r="E200" s="65">
        <v>3215162.03</v>
      </c>
      <c r="F200" s="43">
        <f t="shared" si="3"/>
        <v>32836194.659999996</v>
      </c>
    </row>
    <row r="201" spans="1:6" ht="33.75">
      <c r="A201" s="42" t="s">
        <v>674</v>
      </c>
      <c r="B201" s="73" t="s">
        <v>505</v>
      </c>
      <c r="C201" s="84" t="s">
        <v>745</v>
      </c>
      <c r="D201" s="40">
        <v>36051356.689999998</v>
      </c>
      <c r="E201" s="65">
        <v>3215162.03</v>
      </c>
      <c r="F201" s="43">
        <f t="shared" si="3"/>
        <v>32836194.659999996</v>
      </c>
    </row>
    <row r="202" spans="1:6">
      <c r="A202" s="42" t="s">
        <v>549</v>
      </c>
      <c r="B202" s="73" t="s">
        <v>505</v>
      </c>
      <c r="C202" s="84" t="s">
        <v>746</v>
      </c>
      <c r="D202" s="40">
        <v>11308535</v>
      </c>
      <c r="E202" s="65">
        <v>1894052.03</v>
      </c>
      <c r="F202" s="43">
        <f t="shared" si="3"/>
        <v>9414482.9700000007</v>
      </c>
    </row>
    <row r="203" spans="1:6" ht="33.75">
      <c r="A203" s="42" t="s">
        <v>551</v>
      </c>
      <c r="B203" s="73" t="s">
        <v>505</v>
      </c>
      <c r="C203" s="84" t="s">
        <v>747</v>
      </c>
      <c r="D203" s="40">
        <v>11308535</v>
      </c>
      <c r="E203" s="65">
        <v>1894052.03</v>
      </c>
      <c r="F203" s="43">
        <f t="shared" si="3"/>
        <v>9414482.9700000007</v>
      </c>
    </row>
    <row r="204" spans="1:6" ht="22.5">
      <c r="A204" s="92" t="s">
        <v>748</v>
      </c>
      <c r="B204" s="93" t="s">
        <v>505</v>
      </c>
      <c r="C204" s="94" t="s">
        <v>749</v>
      </c>
      <c r="D204" s="95">
        <v>33535300</v>
      </c>
      <c r="E204" s="96">
        <v>3547779.61</v>
      </c>
      <c r="F204" s="97">
        <f t="shared" si="3"/>
        <v>29987520.390000001</v>
      </c>
    </row>
    <row r="205" spans="1:6" ht="56.25">
      <c r="A205" s="42" t="s">
        <v>509</v>
      </c>
      <c r="B205" s="73" t="s">
        <v>505</v>
      </c>
      <c r="C205" s="84" t="s">
        <v>750</v>
      </c>
      <c r="D205" s="40">
        <v>304932.46999999997</v>
      </c>
      <c r="E205" s="65">
        <v>28375.62</v>
      </c>
      <c r="F205" s="43">
        <f t="shared" si="3"/>
        <v>276556.84999999998</v>
      </c>
    </row>
    <row r="206" spans="1:6" ht="22.5">
      <c r="A206" s="42" t="s">
        <v>519</v>
      </c>
      <c r="B206" s="73" t="s">
        <v>505</v>
      </c>
      <c r="C206" s="84" t="s">
        <v>751</v>
      </c>
      <c r="D206" s="40">
        <v>304932.46999999997</v>
      </c>
      <c r="E206" s="65">
        <v>28375.62</v>
      </c>
      <c r="F206" s="43">
        <f t="shared" si="3"/>
        <v>276556.84999999998</v>
      </c>
    </row>
    <row r="207" spans="1:6" ht="33.75">
      <c r="A207" s="42" t="s">
        <v>521</v>
      </c>
      <c r="B207" s="73" t="s">
        <v>505</v>
      </c>
      <c r="C207" s="84" t="s">
        <v>752</v>
      </c>
      <c r="D207" s="40">
        <v>207293.09</v>
      </c>
      <c r="E207" s="65">
        <v>21793.89</v>
      </c>
      <c r="F207" s="43">
        <f t="shared" si="3"/>
        <v>185499.2</v>
      </c>
    </row>
    <row r="208" spans="1:6" ht="33.75">
      <c r="A208" s="42" t="s">
        <v>527</v>
      </c>
      <c r="B208" s="73" t="s">
        <v>505</v>
      </c>
      <c r="C208" s="84" t="s">
        <v>753</v>
      </c>
      <c r="D208" s="40">
        <v>97639.38</v>
      </c>
      <c r="E208" s="65">
        <v>6581.73</v>
      </c>
      <c r="F208" s="43">
        <f t="shared" si="3"/>
        <v>91057.650000000009</v>
      </c>
    </row>
    <row r="209" spans="1:6" ht="22.5">
      <c r="A209" s="42" t="s">
        <v>529</v>
      </c>
      <c r="B209" s="73" t="s">
        <v>505</v>
      </c>
      <c r="C209" s="84" t="s">
        <v>754</v>
      </c>
      <c r="D209" s="40">
        <v>1030567.53</v>
      </c>
      <c r="E209" s="65">
        <v>96780</v>
      </c>
      <c r="F209" s="43">
        <f t="shared" si="3"/>
        <v>933787.53</v>
      </c>
    </row>
    <row r="210" spans="1:6" ht="22.5">
      <c r="A210" s="42" t="s">
        <v>535</v>
      </c>
      <c r="B210" s="73" t="s">
        <v>505</v>
      </c>
      <c r="C210" s="84" t="s">
        <v>755</v>
      </c>
      <c r="D210" s="40">
        <v>1030567.53</v>
      </c>
      <c r="E210" s="65">
        <v>96780</v>
      </c>
      <c r="F210" s="43">
        <f t="shared" si="3"/>
        <v>933787.53</v>
      </c>
    </row>
    <row r="211" spans="1:6" ht="22.5">
      <c r="A211" s="42" t="s">
        <v>543</v>
      </c>
      <c r="B211" s="73" t="s">
        <v>505</v>
      </c>
      <c r="C211" s="84" t="s">
        <v>756</v>
      </c>
      <c r="D211" s="40">
        <v>32199800</v>
      </c>
      <c r="E211" s="65">
        <v>3422623.99</v>
      </c>
      <c r="F211" s="43">
        <f t="shared" si="3"/>
        <v>28777176.009999998</v>
      </c>
    </row>
    <row r="212" spans="1:6" ht="45">
      <c r="A212" s="42" t="s">
        <v>545</v>
      </c>
      <c r="B212" s="73" t="s">
        <v>505</v>
      </c>
      <c r="C212" s="84" t="s">
        <v>757</v>
      </c>
      <c r="D212" s="40">
        <v>32199800</v>
      </c>
      <c r="E212" s="65">
        <v>3422623.99</v>
      </c>
      <c r="F212" s="43">
        <f t="shared" si="3"/>
        <v>28777176.009999998</v>
      </c>
    </row>
    <row r="213" spans="1:6">
      <c r="A213" s="92" t="s">
        <v>758</v>
      </c>
      <c r="B213" s="93" t="s">
        <v>505</v>
      </c>
      <c r="C213" s="94" t="s">
        <v>759</v>
      </c>
      <c r="D213" s="95">
        <v>1480000</v>
      </c>
      <c r="E213" s="96" t="s">
        <v>60</v>
      </c>
      <c r="F213" s="97">
        <f t="shared" si="3"/>
        <v>1480000</v>
      </c>
    </row>
    <row r="214" spans="1:6" ht="22.5">
      <c r="A214" s="42" t="s">
        <v>529</v>
      </c>
      <c r="B214" s="73" t="s">
        <v>505</v>
      </c>
      <c r="C214" s="84" t="s">
        <v>760</v>
      </c>
      <c r="D214" s="40">
        <v>1480000</v>
      </c>
      <c r="E214" s="65" t="s">
        <v>60</v>
      </c>
      <c r="F214" s="43">
        <f t="shared" si="3"/>
        <v>1480000</v>
      </c>
    </row>
    <row r="215" spans="1:6" ht="22.5">
      <c r="A215" s="42" t="s">
        <v>535</v>
      </c>
      <c r="B215" s="73" t="s">
        <v>505</v>
      </c>
      <c r="C215" s="84" t="s">
        <v>761</v>
      </c>
      <c r="D215" s="40">
        <v>1480000</v>
      </c>
      <c r="E215" s="65" t="s">
        <v>60</v>
      </c>
      <c r="F215" s="43">
        <f t="shared" si="3"/>
        <v>1480000</v>
      </c>
    </row>
    <row r="216" spans="1:6" ht="22.5">
      <c r="A216" s="92" t="s">
        <v>762</v>
      </c>
      <c r="B216" s="93" t="s">
        <v>505</v>
      </c>
      <c r="C216" s="94" t="s">
        <v>763</v>
      </c>
      <c r="D216" s="95">
        <v>1480000</v>
      </c>
      <c r="E216" s="96" t="s">
        <v>60</v>
      </c>
      <c r="F216" s="97">
        <f t="shared" si="3"/>
        <v>1480000</v>
      </c>
    </row>
    <row r="217" spans="1:6" ht="22.5">
      <c r="A217" s="42" t="s">
        <v>529</v>
      </c>
      <c r="B217" s="73" t="s">
        <v>505</v>
      </c>
      <c r="C217" s="84" t="s">
        <v>764</v>
      </c>
      <c r="D217" s="40">
        <v>1480000</v>
      </c>
      <c r="E217" s="65" t="s">
        <v>60</v>
      </c>
      <c r="F217" s="43">
        <f t="shared" si="3"/>
        <v>1480000</v>
      </c>
    </row>
    <row r="218" spans="1:6" ht="22.5">
      <c r="A218" s="42" t="s">
        <v>535</v>
      </c>
      <c r="B218" s="73" t="s">
        <v>505</v>
      </c>
      <c r="C218" s="84" t="s">
        <v>765</v>
      </c>
      <c r="D218" s="40">
        <v>1480000</v>
      </c>
      <c r="E218" s="65" t="s">
        <v>60</v>
      </c>
      <c r="F218" s="43">
        <f t="shared" si="3"/>
        <v>1480000</v>
      </c>
    </row>
    <row r="219" spans="1:6">
      <c r="A219" s="92" t="s">
        <v>766</v>
      </c>
      <c r="B219" s="93" t="s">
        <v>505</v>
      </c>
      <c r="C219" s="94" t="s">
        <v>767</v>
      </c>
      <c r="D219" s="95">
        <v>1209328242.47</v>
      </c>
      <c r="E219" s="96">
        <v>343599976.42000002</v>
      </c>
      <c r="F219" s="97">
        <f t="shared" si="3"/>
        <v>865728266.04999995</v>
      </c>
    </row>
    <row r="220" spans="1:6" ht="56.25">
      <c r="A220" s="42" t="s">
        <v>509</v>
      </c>
      <c r="B220" s="73" t="s">
        <v>505</v>
      </c>
      <c r="C220" s="84" t="s">
        <v>768</v>
      </c>
      <c r="D220" s="40">
        <v>12742380</v>
      </c>
      <c r="E220" s="65">
        <v>2968457.12</v>
      </c>
      <c r="F220" s="43">
        <f t="shared" si="3"/>
        <v>9773922.879999999</v>
      </c>
    </row>
    <row r="221" spans="1:6" ht="22.5">
      <c r="A221" s="42" t="s">
        <v>519</v>
      </c>
      <c r="B221" s="73" t="s">
        <v>505</v>
      </c>
      <c r="C221" s="84" t="s">
        <v>769</v>
      </c>
      <c r="D221" s="40">
        <v>12742380</v>
      </c>
      <c r="E221" s="65">
        <v>2968457.12</v>
      </c>
      <c r="F221" s="43">
        <f t="shared" si="3"/>
        <v>9773922.879999999</v>
      </c>
    </row>
    <row r="222" spans="1:6" ht="33.75">
      <c r="A222" s="42" t="s">
        <v>521</v>
      </c>
      <c r="B222" s="73" t="s">
        <v>505</v>
      </c>
      <c r="C222" s="84" t="s">
        <v>770</v>
      </c>
      <c r="D222" s="40">
        <v>9588618</v>
      </c>
      <c r="E222" s="65">
        <v>2315170.2599999998</v>
      </c>
      <c r="F222" s="43">
        <f t="shared" si="3"/>
        <v>7273447.7400000002</v>
      </c>
    </row>
    <row r="223" spans="1:6" ht="33.75">
      <c r="A223" s="42" t="s">
        <v>523</v>
      </c>
      <c r="B223" s="73" t="s">
        <v>505</v>
      </c>
      <c r="C223" s="84" t="s">
        <v>771</v>
      </c>
      <c r="D223" s="40">
        <v>223000</v>
      </c>
      <c r="E223" s="65">
        <v>39082.699999999997</v>
      </c>
      <c r="F223" s="43">
        <f t="shared" si="3"/>
        <v>183917.3</v>
      </c>
    </row>
    <row r="224" spans="1:6" ht="33.75">
      <c r="A224" s="42" t="s">
        <v>527</v>
      </c>
      <c r="B224" s="73" t="s">
        <v>505</v>
      </c>
      <c r="C224" s="84" t="s">
        <v>772</v>
      </c>
      <c r="D224" s="40">
        <v>2930762</v>
      </c>
      <c r="E224" s="65">
        <v>614204.16000000003</v>
      </c>
      <c r="F224" s="43">
        <f t="shared" si="3"/>
        <v>2316557.84</v>
      </c>
    </row>
    <row r="225" spans="1:6" ht="22.5">
      <c r="A225" s="42" t="s">
        <v>529</v>
      </c>
      <c r="B225" s="73" t="s">
        <v>505</v>
      </c>
      <c r="C225" s="84" t="s">
        <v>773</v>
      </c>
      <c r="D225" s="40">
        <v>1271619</v>
      </c>
      <c r="E225" s="65">
        <v>157953.53</v>
      </c>
      <c r="F225" s="43">
        <f t="shared" si="3"/>
        <v>1113665.47</v>
      </c>
    </row>
    <row r="226" spans="1:6" ht="22.5">
      <c r="A226" s="42" t="s">
        <v>531</v>
      </c>
      <c r="B226" s="73" t="s">
        <v>505</v>
      </c>
      <c r="C226" s="84" t="s">
        <v>774</v>
      </c>
      <c r="D226" s="40">
        <v>648195</v>
      </c>
      <c r="E226" s="65">
        <v>112997.31</v>
      </c>
      <c r="F226" s="43">
        <f t="shared" si="3"/>
        <v>535197.68999999994</v>
      </c>
    </row>
    <row r="227" spans="1:6" ht="22.5">
      <c r="A227" s="42" t="s">
        <v>535</v>
      </c>
      <c r="B227" s="73" t="s">
        <v>505</v>
      </c>
      <c r="C227" s="84" t="s">
        <v>775</v>
      </c>
      <c r="D227" s="40">
        <v>623424</v>
      </c>
      <c r="E227" s="65">
        <v>44956.22</v>
      </c>
      <c r="F227" s="43">
        <f t="shared" si="3"/>
        <v>578467.78</v>
      </c>
    </row>
    <row r="228" spans="1:6">
      <c r="A228" s="42" t="s">
        <v>537</v>
      </c>
      <c r="B228" s="73" t="s">
        <v>505</v>
      </c>
      <c r="C228" s="84" t="s">
        <v>776</v>
      </c>
      <c r="D228" s="40">
        <v>3217265.6</v>
      </c>
      <c r="E228" s="65">
        <v>622500</v>
      </c>
      <c r="F228" s="43">
        <f t="shared" si="3"/>
        <v>2594765.6</v>
      </c>
    </row>
    <row r="229" spans="1:6" ht="22.5">
      <c r="A229" s="42" t="s">
        <v>539</v>
      </c>
      <c r="B229" s="73" t="s">
        <v>505</v>
      </c>
      <c r="C229" s="84" t="s">
        <v>777</v>
      </c>
      <c r="D229" s="40">
        <v>60000</v>
      </c>
      <c r="E229" s="65">
        <v>13500</v>
      </c>
      <c r="F229" s="43">
        <f t="shared" si="3"/>
        <v>46500</v>
      </c>
    </row>
    <row r="230" spans="1:6" ht="22.5">
      <c r="A230" s="42" t="s">
        <v>778</v>
      </c>
      <c r="B230" s="73" t="s">
        <v>505</v>
      </c>
      <c r="C230" s="84" t="s">
        <v>779</v>
      </c>
      <c r="D230" s="40">
        <v>2100000</v>
      </c>
      <c r="E230" s="65">
        <v>525000</v>
      </c>
      <c r="F230" s="43">
        <f t="shared" si="3"/>
        <v>1575000</v>
      </c>
    </row>
    <row r="231" spans="1:6" ht="22.5">
      <c r="A231" s="42" t="s">
        <v>780</v>
      </c>
      <c r="B231" s="73" t="s">
        <v>505</v>
      </c>
      <c r="C231" s="84" t="s">
        <v>781</v>
      </c>
      <c r="D231" s="40">
        <v>721265.6</v>
      </c>
      <c r="E231" s="65" t="s">
        <v>60</v>
      </c>
      <c r="F231" s="43">
        <f t="shared" si="3"/>
        <v>721265.6</v>
      </c>
    </row>
    <row r="232" spans="1:6">
      <c r="A232" s="42" t="s">
        <v>541</v>
      </c>
      <c r="B232" s="73" t="s">
        <v>505</v>
      </c>
      <c r="C232" s="84" t="s">
        <v>782</v>
      </c>
      <c r="D232" s="40">
        <v>336000</v>
      </c>
      <c r="E232" s="65">
        <v>84000</v>
      </c>
      <c r="F232" s="43">
        <f t="shared" ref="F232:F279" si="4">IF(OR(D232="-",E232=D232),"-",D232-IF(E232="-",0,E232))</f>
        <v>252000</v>
      </c>
    </row>
    <row r="233" spans="1:6" ht="22.5">
      <c r="A233" s="42" t="s">
        <v>672</v>
      </c>
      <c r="B233" s="73" t="s">
        <v>505</v>
      </c>
      <c r="C233" s="84" t="s">
        <v>783</v>
      </c>
      <c r="D233" s="40">
        <v>41874100.18</v>
      </c>
      <c r="E233" s="65" t="s">
        <v>60</v>
      </c>
      <c r="F233" s="43">
        <f t="shared" si="4"/>
        <v>41874100.18</v>
      </c>
    </row>
    <row r="234" spans="1:6" ht="33.75">
      <c r="A234" s="42" t="s">
        <v>674</v>
      </c>
      <c r="B234" s="73" t="s">
        <v>505</v>
      </c>
      <c r="C234" s="84" t="s">
        <v>784</v>
      </c>
      <c r="D234" s="40">
        <v>41874100.18</v>
      </c>
      <c r="E234" s="65" t="s">
        <v>60</v>
      </c>
      <c r="F234" s="43">
        <f t="shared" si="4"/>
        <v>41874100.18</v>
      </c>
    </row>
    <row r="235" spans="1:6" ht="22.5">
      <c r="A235" s="42" t="s">
        <v>543</v>
      </c>
      <c r="B235" s="73" t="s">
        <v>505</v>
      </c>
      <c r="C235" s="84" t="s">
        <v>785</v>
      </c>
      <c r="D235" s="40">
        <v>1150222877.6900001</v>
      </c>
      <c r="E235" s="65">
        <v>339851065.76999998</v>
      </c>
      <c r="F235" s="43">
        <f t="shared" si="4"/>
        <v>810371811.92000008</v>
      </c>
    </row>
    <row r="236" spans="1:6" ht="45">
      <c r="A236" s="42" t="s">
        <v>545</v>
      </c>
      <c r="B236" s="73" t="s">
        <v>505</v>
      </c>
      <c r="C236" s="84" t="s">
        <v>786</v>
      </c>
      <c r="D236" s="40">
        <v>943957840</v>
      </c>
      <c r="E236" s="65">
        <v>309003366</v>
      </c>
      <c r="F236" s="43">
        <f t="shared" si="4"/>
        <v>634954474</v>
      </c>
    </row>
    <row r="237" spans="1:6">
      <c r="A237" s="42" t="s">
        <v>678</v>
      </c>
      <c r="B237" s="73" t="s">
        <v>505</v>
      </c>
      <c r="C237" s="84" t="s">
        <v>787</v>
      </c>
      <c r="D237" s="40">
        <v>133770314.64</v>
      </c>
      <c r="E237" s="65">
        <v>13372232.630000001</v>
      </c>
      <c r="F237" s="43">
        <f t="shared" si="4"/>
        <v>120398082.01000001</v>
      </c>
    </row>
    <row r="238" spans="1:6" ht="45">
      <c r="A238" s="42" t="s">
        <v>788</v>
      </c>
      <c r="B238" s="73" t="s">
        <v>505</v>
      </c>
      <c r="C238" s="84" t="s">
        <v>789</v>
      </c>
      <c r="D238" s="40">
        <v>54917822</v>
      </c>
      <c r="E238" s="65">
        <v>17054137</v>
      </c>
      <c r="F238" s="43">
        <f t="shared" si="4"/>
        <v>37863685</v>
      </c>
    </row>
    <row r="239" spans="1:6">
      <c r="A239" s="42" t="s">
        <v>680</v>
      </c>
      <c r="B239" s="73" t="s">
        <v>505</v>
      </c>
      <c r="C239" s="84" t="s">
        <v>790</v>
      </c>
      <c r="D239" s="40">
        <v>17576901.050000001</v>
      </c>
      <c r="E239" s="65">
        <v>421330.14</v>
      </c>
      <c r="F239" s="43">
        <f t="shared" si="4"/>
        <v>17155570.91</v>
      </c>
    </row>
    <row r="240" spans="1:6">
      <c r="A240" s="92" t="s">
        <v>791</v>
      </c>
      <c r="B240" s="93" t="s">
        <v>505</v>
      </c>
      <c r="C240" s="94" t="s">
        <v>792</v>
      </c>
      <c r="D240" s="95">
        <v>434903450</v>
      </c>
      <c r="E240" s="96">
        <v>143881055.33000001</v>
      </c>
      <c r="F240" s="97">
        <f t="shared" si="4"/>
        <v>291022394.66999996</v>
      </c>
    </row>
    <row r="241" spans="1:6" ht="22.5">
      <c r="A241" s="42" t="s">
        <v>543</v>
      </c>
      <c r="B241" s="73" t="s">
        <v>505</v>
      </c>
      <c r="C241" s="84" t="s">
        <v>793</v>
      </c>
      <c r="D241" s="40">
        <v>434903450</v>
      </c>
      <c r="E241" s="65">
        <v>143881055.33000001</v>
      </c>
      <c r="F241" s="43">
        <f t="shared" si="4"/>
        <v>291022394.66999996</v>
      </c>
    </row>
    <row r="242" spans="1:6" ht="45">
      <c r="A242" s="42" t="s">
        <v>545</v>
      </c>
      <c r="B242" s="73" t="s">
        <v>505</v>
      </c>
      <c r="C242" s="84" t="s">
        <v>794</v>
      </c>
      <c r="D242" s="40">
        <v>429732800</v>
      </c>
      <c r="E242" s="65">
        <v>143055200</v>
      </c>
      <c r="F242" s="43">
        <f t="shared" si="4"/>
        <v>286677600</v>
      </c>
    </row>
    <row r="243" spans="1:6">
      <c r="A243" s="42" t="s">
        <v>678</v>
      </c>
      <c r="B243" s="73" t="s">
        <v>505</v>
      </c>
      <c r="C243" s="84" t="s">
        <v>795</v>
      </c>
      <c r="D243" s="40">
        <v>5170650</v>
      </c>
      <c r="E243" s="65">
        <v>825855.33</v>
      </c>
      <c r="F243" s="43">
        <f t="shared" si="4"/>
        <v>4344794.67</v>
      </c>
    </row>
    <row r="244" spans="1:6">
      <c r="A244" s="92" t="s">
        <v>796</v>
      </c>
      <c r="B244" s="93" t="s">
        <v>505</v>
      </c>
      <c r="C244" s="94" t="s">
        <v>797</v>
      </c>
      <c r="D244" s="95">
        <v>574678576</v>
      </c>
      <c r="E244" s="96">
        <v>181092711</v>
      </c>
      <c r="F244" s="97">
        <f t="shared" si="4"/>
        <v>393585865</v>
      </c>
    </row>
    <row r="245" spans="1:6" ht="22.5">
      <c r="A245" s="42" t="s">
        <v>543</v>
      </c>
      <c r="B245" s="73" t="s">
        <v>505</v>
      </c>
      <c r="C245" s="84" t="s">
        <v>798</v>
      </c>
      <c r="D245" s="40">
        <v>574678576</v>
      </c>
      <c r="E245" s="65">
        <v>181092711</v>
      </c>
      <c r="F245" s="43">
        <f t="shared" si="4"/>
        <v>393585865</v>
      </c>
    </row>
    <row r="246" spans="1:6" ht="45">
      <c r="A246" s="42" t="s">
        <v>545</v>
      </c>
      <c r="B246" s="73" t="s">
        <v>505</v>
      </c>
      <c r="C246" s="84" t="s">
        <v>799</v>
      </c>
      <c r="D246" s="40">
        <v>514225040</v>
      </c>
      <c r="E246" s="65">
        <v>165948166</v>
      </c>
      <c r="F246" s="43">
        <f t="shared" si="4"/>
        <v>348276874</v>
      </c>
    </row>
    <row r="247" spans="1:6">
      <c r="A247" s="42" t="s">
        <v>678</v>
      </c>
      <c r="B247" s="73" t="s">
        <v>505</v>
      </c>
      <c r="C247" s="84" t="s">
        <v>800</v>
      </c>
      <c r="D247" s="40">
        <v>9419593</v>
      </c>
      <c r="E247" s="65">
        <v>867186</v>
      </c>
      <c r="F247" s="43">
        <f t="shared" si="4"/>
        <v>8552407</v>
      </c>
    </row>
    <row r="248" spans="1:6" ht="45">
      <c r="A248" s="42" t="s">
        <v>788</v>
      </c>
      <c r="B248" s="73" t="s">
        <v>505</v>
      </c>
      <c r="C248" s="84" t="s">
        <v>801</v>
      </c>
      <c r="D248" s="40">
        <v>45816768</v>
      </c>
      <c r="E248" s="65">
        <v>14277359</v>
      </c>
      <c r="F248" s="43">
        <f t="shared" si="4"/>
        <v>31539409</v>
      </c>
    </row>
    <row r="249" spans="1:6">
      <c r="A249" s="42" t="s">
        <v>680</v>
      </c>
      <c r="B249" s="73" t="s">
        <v>505</v>
      </c>
      <c r="C249" s="84" t="s">
        <v>802</v>
      </c>
      <c r="D249" s="40">
        <v>5217175</v>
      </c>
      <c r="E249" s="65" t="s">
        <v>60</v>
      </c>
      <c r="F249" s="43">
        <f t="shared" si="4"/>
        <v>5217175</v>
      </c>
    </row>
    <row r="250" spans="1:6" ht="22.5">
      <c r="A250" s="92" t="s">
        <v>803</v>
      </c>
      <c r="B250" s="93" t="s">
        <v>505</v>
      </c>
      <c r="C250" s="94" t="s">
        <v>804</v>
      </c>
      <c r="D250" s="95">
        <v>120000</v>
      </c>
      <c r="E250" s="96">
        <v>120000</v>
      </c>
      <c r="F250" s="97" t="str">
        <f t="shared" si="4"/>
        <v>-</v>
      </c>
    </row>
    <row r="251" spans="1:6" ht="22.5">
      <c r="A251" s="42" t="s">
        <v>543</v>
      </c>
      <c r="B251" s="73" t="s">
        <v>505</v>
      </c>
      <c r="C251" s="84" t="s">
        <v>805</v>
      </c>
      <c r="D251" s="40">
        <v>120000</v>
      </c>
      <c r="E251" s="65">
        <v>120000</v>
      </c>
      <c r="F251" s="43" t="str">
        <f t="shared" si="4"/>
        <v>-</v>
      </c>
    </row>
    <row r="252" spans="1:6">
      <c r="A252" s="42" t="s">
        <v>678</v>
      </c>
      <c r="B252" s="73" t="s">
        <v>505</v>
      </c>
      <c r="C252" s="84" t="s">
        <v>806</v>
      </c>
      <c r="D252" s="40">
        <v>120000</v>
      </c>
      <c r="E252" s="65">
        <v>120000</v>
      </c>
      <c r="F252" s="43" t="str">
        <f t="shared" si="4"/>
        <v>-</v>
      </c>
    </row>
    <row r="253" spans="1:6">
      <c r="A253" s="92" t="s">
        <v>807</v>
      </c>
      <c r="B253" s="93" t="s">
        <v>505</v>
      </c>
      <c r="C253" s="94" t="s">
        <v>808</v>
      </c>
      <c r="D253" s="95">
        <v>25785329.199999999</v>
      </c>
      <c r="E253" s="96">
        <v>3204869.14</v>
      </c>
      <c r="F253" s="97">
        <f t="shared" si="4"/>
        <v>22580460.059999999</v>
      </c>
    </row>
    <row r="254" spans="1:6" ht="22.5">
      <c r="A254" s="42" t="s">
        <v>529</v>
      </c>
      <c r="B254" s="73" t="s">
        <v>505</v>
      </c>
      <c r="C254" s="84" t="s">
        <v>809</v>
      </c>
      <c r="D254" s="40">
        <v>109535</v>
      </c>
      <c r="E254" s="65" t="s">
        <v>60</v>
      </c>
      <c r="F254" s="43">
        <f t="shared" si="4"/>
        <v>109535</v>
      </c>
    </row>
    <row r="255" spans="1:6" ht="22.5">
      <c r="A255" s="42" t="s">
        <v>531</v>
      </c>
      <c r="B255" s="73" t="s">
        <v>505</v>
      </c>
      <c r="C255" s="84" t="s">
        <v>810</v>
      </c>
      <c r="D255" s="40">
        <v>3000</v>
      </c>
      <c r="E255" s="65" t="s">
        <v>60</v>
      </c>
      <c r="F255" s="43">
        <f t="shared" si="4"/>
        <v>3000</v>
      </c>
    </row>
    <row r="256" spans="1:6" ht="22.5">
      <c r="A256" s="42" t="s">
        <v>535</v>
      </c>
      <c r="B256" s="73" t="s">
        <v>505</v>
      </c>
      <c r="C256" s="84" t="s">
        <v>811</v>
      </c>
      <c r="D256" s="40">
        <v>106535</v>
      </c>
      <c r="E256" s="65" t="s">
        <v>60</v>
      </c>
      <c r="F256" s="43">
        <f t="shared" si="4"/>
        <v>106535</v>
      </c>
    </row>
    <row r="257" spans="1:6">
      <c r="A257" s="42" t="s">
        <v>537</v>
      </c>
      <c r="B257" s="73" t="s">
        <v>505</v>
      </c>
      <c r="C257" s="84" t="s">
        <v>812</v>
      </c>
      <c r="D257" s="40">
        <v>721265.6</v>
      </c>
      <c r="E257" s="65" t="s">
        <v>60</v>
      </c>
      <c r="F257" s="43">
        <f t="shared" si="4"/>
        <v>721265.6</v>
      </c>
    </row>
    <row r="258" spans="1:6" ht="22.5">
      <c r="A258" s="42" t="s">
        <v>780</v>
      </c>
      <c r="B258" s="73" t="s">
        <v>505</v>
      </c>
      <c r="C258" s="84" t="s">
        <v>813</v>
      </c>
      <c r="D258" s="40">
        <v>721265.6</v>
      </c>
      <c r="E258" s="65" t="s">
        <v>60</v>
      </c>
      <c r="F258" s="43">
        <f t="shared" si="4"/>
        <v>721265.6</v>
      </c>
    </row>
    <row r="259" spans="1:6" ht="22.5">
      <c r="A259" s="42" t="s">
        <v>543</v>
      </c>
      <c r="B259" s="73" t="s">
        <v>505</v>
      </c>
      <c r="C259" s="84" t="s">
        <v>814</v>
      </c>
      <c r="D259" s="40">
        <v>24954528.600000001</v>
      </c>
      <c r="E259" s="65">
        <v>3204869.14</v>
      </c>
      <c r="F259" s="43">
        <f t="shared" si="4"/>
        <v>21749659.460000001</v>
      </c>
    </row>
    <row r="260" spans="1:6">
      <c r="A260" s="42" t="s">
        <v>678</v>
      </c>
      <c r="B260" s="73" t="s">
        <v>505</v>
      </c>
      <c r="C260" s="84" t="s">
        <v>815</v>
      </c>
      <c r="D260" s="40">
        <v>5246748.55</v>
      </c>
      <c r="E260" s="65">
        <v>278092</v>
      </c>
      <c r="F260" s="43">
        <f t="shared" si="4"/>
        <v>4968656.55</v>
      </c>
    </row>
    <row r="261" spans="1:6" ht="45">
      <c r="A261" s="42" t="s">
        <v>788</v>
      </c>
      <c r="B261" s="73" t="s">
        <v>505</v>
      </c>
      <c r="C261" s="84" t="s">
        <v>816</v>
      </c>
      <c r="D261" s="40">
        <v>9101054</v>
      </c>
      <c r="E261" s="65">
        <v>2776778</v>
      </c>
      <c r="F261" s="43">
        <f t="shared" si="4"/>
        <v>6324276</v>
      </c>
    </row>
    <row r="262" spans="1:6">
      <c r="A262" s="42" t="s">
        <v>680</v>
      </c>
      <c r="B262" s="73" t="s">
        <v>505</v>
      </c>
      <c r="C262" s="84" t="s">
        <v>817</v>
      </c>
      <c r="D262" s="40">
        <v>10606726.050000001</v>
      </c>
      <c r="E262" s="65">
        <v>149999.14000000001</v>
      </c>
      <c r="F262" s="43">
        <f t="shared" si="4"/>
        <v>10456726.91</v>
      </c>
    </row>
    <row r="263" spans="1:6">
      <c r="A263" s="92" t="s">
        <v>818</v>
      </c>
      <c r="B263" s="93" t="s">
        <v>505</v>
      </c>
      <c r="C263" s="94" t="s">
        <v>819</v>
      </c>
      <c r="D263" s="95">
        <v>173840887.27000001</v>
      </c>
      <c r="E263" s="96">
        <v>15301340.949999999</v>
      </c>
      <c r="F263" s="97">
        <f t="shared" si="4"/>
        <v>158539546.32000002</v>
      </c>
    </row>
    <row r="264" spans="1:6" ht="56.25">
      <c r="A264" s="42" t="s">
        <v>509</v>
      </c>
      <c r="B264" s="73" t="s">
        <v>505</v>
      </c>
      <c r="C264" s="84" t="s">
        <v>820</v>
      </c>
      <c r="D264" s="40">
        <v>12742380</v>
      </c>
      <c r="E264" s="65">
        <v>2968457.12</v>
      </c>
      <c r="F264" s="43">
        <f t="shared" si="4"/>
        <v>9773922.879999999</v>
      </c>
    </row>
    <row r="265" spans="1:6" ht="22.5">
      <c r="A265" s="42" t="s">
        <v>519</v>
      </c>
      <c r="B265" s="73" t="s">
        <v>505</v>
      </c>
      <c r="C265" s="84" t="s">
        <v>821</v>
      </c>
      <c r="D265" s="40">
        <v>12742380</v>
      </c>
      <c r="E265" s="65">
        <v>2968457.12</v>
      </c>
      <c r="F265" s="43">
        <f t="shared" si="4"/>
        <v>9773922.879999999</v>
      </c>
    </row>
    <row r="266" spans="1:6" ht="33.75">
      <c r="A266" s="42" t="s">
        <v>521</v>
      </c>
      <c r="B266" s="73" t="s">
        <v>505</v>
      </c>
      <c r="C266" s="84" t="s">
        <v>822</v>
      </c>
      <c r="D266" s="40">
        <v>9588618</v>
      </c>
      <c r="E266" s="65">
        <v>2315170.2599999998</v>
      </c>
      <c r="F266" s="43">
        <f t="shared" si="4"/>
        <v>7273447.7400000002</v>
      </c>
    </row>
    <row r="267" spans="1:6" ht="33.75">
      <c r="A267" s="42" t="s">
        <v>523</v>
      </c>
      <c r="B267" s="73" t="s">
        <v>505</v>
      </c>
      <c r="C267" s="84" t="s">
        <v>823</v>
      </c>
      <c r="D267" s="40">
        <v>223000</v>
      </c>
      <c r="E267" s="65">
        <v>39082.699999999997</v>
      </c>
      <c r="F267" s="43">
        <f t="shared" si="4"/>
        <v>183917.3</v>
      </c>
    </row>
    <row r="268" spans="1:6" ht="33.75">
      <c r="A268" s="42" t="s">
        <v>527</v>
      </c>
      <c r="B268" s="73" t="s">
        <v>505</v>
      </c>
      <c r="C268" s="84" t="s">
        <v>824</v>
      </c>
      <c r="D268" s="40">
        <v>2930762</v>
      </c>
      <c r="E268" s="65">
        <v>614204.16000000003</v>
      </c>
      <c r="F268" s="43">
        <f t="shared" si="4"/>
        <v>2316557.84</v>
      </c>
    </row>
    <row r="269" spans="1:6" ht="22.5">
      <c r="A269" s="42" t="s">
        <v>529</v>
      </c>
      <c r="B269" s="73" t="s">
        <v>505</v>
      </c>
      <c r="C269" s="84" t="s">
        <v>825</v>
      </c>
      <c r="D269" s="40">
        <v>1162084</v>
      </c>
      <c r="E269" s="65">
        <v>157953.53</v>
      </c>
      <c r="F269" s="43">
        <f t="shared" si="4"/>
        <v>1004130.47</v>
      </c>
    </row>
    <row r="270" spans="1:6" ht="22.5">
      <c r="A270" s="42" t="s">
        <v>531</v>
      </c>
      <c r="B270" s="73" t="s">
        <v>505</v>
      </c>
      <c r="C270" s="84" t="s">
        <v>826</v>
      </c>
      <c r="D270" s="40">
        <v>645195</v>
      </c>
      <c r="E270" s="65">
        <v>112997.31</v>
      </c>
      <c r="F270" s="43">
        <f t="shared" si="4"/>
        <v>532197.68999999994</v>
      </c>
    </row>
    <row r="271" spans="1:6" ht="22.5">
      <c r="A271" s="42" t="s">
        <v>535</v>
      </c>
      <c r="B271" s="73" t="s">
        <v>505</v>
      </c>
      <c r="C271" s="84" t="s">
        <v>827</v>
      </c>
      <c r="D271" s="40">
        <v>516889</v>
      </c>
      <c r="E271" s="65">
        <v>44956.22</v>
      </c>
      <c r="F271" s="43">
        <f t="shared" si="4"/>
        <v>471932.78</v>
      </c>
    </row>
    <row r="272" spans="1:6">
      <c r="A272" s="42" t="s">
        <v>537</v>
      </c>
      <c r="B272" s="73" t="s">
        <v>505</v>
      </c>
      <c r="C272" s="84" t="s">
        <v>828</v>
      </c>
      <c r="D272" s="40">
        <v>2496000</v>
      </c>
      <c r="E272" s="65">
        <v>622500</v>
      </c>
      <c r="F272" s="43">
        <f t="shared" si="4"/>
        <v>1873500</v>
      </c>
    </row>
    <row r="273" spans="1:6" ht="22.5">
      <c r="A273" s="42" t="s">
        <v>539</v>
      </c>
      <c r="B273" s="73" t="s">
        <v>505</v>
      </c>
      <c r="C273" s="84" t="s">
        <v>829</v>
      </c>
      <c r="D273" s="40">
        <v>60000</v>
      </c>
      <c r="E273" s="65">
        <v>13500</v>
      </c>
      <c r="F273" s="43">
        <f t="shared" si="4"/>
        <v>46500</v>
      </c>
    </row>
    <row r="274" spans="1:6" ht="22.5">
      <c r="A274" s="42" t="s">
        <v>778</v>
      </c>
      <c r="B274" s="73" t="s">
        <v>505</v>
      </c>
      <c r="C274" s="84" t="s">
        <v>830</v>
      </c>
      <c r="D274" s="40">
        <v>2100000</v>
      </c>
      <c r="E274" s="65">
        <v>525000</v>
      </c>
      <c r="F274" s="43">
        <f t="shared" si="4"/>
        <v>1575000</v>
      </c>
    </row>
    <row r="275" spans="1:6">
      <c r="A275" s="42" t="s">
        <v>541</v>
      </c>
      <c r="B275" s="73" t="s">
        <v>505</v>
      </c>
      <c r="C275" s="84" t="s">
        <v>831</v>
      </c>
      <c r="D275" s="40">
        <v>336000</v>
      </c>
      <c r="E275" s="65">
        <v>84000</v>
      </c>
      <c r="F275" s="43">
        <f t="shared" si="4"/>
        <v>252000</v>
      </c>
    </row>
    <row r="276" spans="1:6" ht="22.5">
      <c r="A276" s="42" t="s">
        <v>672</v>
      </c>
      <c r="B276" s="73" t="s">
        <v>505</v>
      </c>
      <c r="C276" s="84" t="s">
        <v>832</v>
      </c>
      <c r="D276" s="40">
        <v>41874100.18</v>
      </c>
      <c r="E276" s="65" t="s">
        <v>60</v>
      </c>
      <c r="F276" s="43">
        <f t="shared" si="4"/>
        <v>41874100.18</v>
      </c>
    </row>
    <row r="277" spans="1:6" ht="33.75">
      <c r="A277" s="42" t="s">
        <v>674</v>
      </c>
      <c r="B277" s="73" t="s">
        <v>505</v>
      </c>
      <c r="C277" s="84" t="s">
        <v>833</v>
      </c>
      <c r="D277" s="40">
        <v>41874100.18</v>
      </c>
      <c r="E277" s="65" t="s">
        <v>60</v>
      </c>
      <c r="F277" s="43">
        <f t="shared" si="4"/>
        <v>41874100.18</v>
      </c>
    </row>
    <row r="278" spans="1:6" ht="22.5">
      <c r="A278" s="42" t="s">
        <v>543</v>
      </c>
      <c r="B278" s="73" t="s">
        <v>505</v>
      </c>
      <c r="C278" s="84" t="s">
        <v>834</v>
      </c>
      <c r="D278" s="40">
        <v>115566323.09</v>
      </c>
      <c r="E278" s="65">
        <v>11552430.300000001</v>
      </c>
      <c r="F278" s="43">
        <f t="shared" si="4"/>
        <v>104013892.79000001</v>
      </c>
    </row>
    <row r="279" spans="1:6">
      <c r="A279" s="42" t="s">
        <v>678</v>
      </c>
      <c r="B279" s="73" t="s">
        <v>505</v>
      </c>
      <c r="C279" s="84" t="s">
        <v>835</v>
      </c>
      <c r="D279" s="40">
        <v>113813323.09</v>
      </c>
      <c r="E279" s="65">
        <v>11281099.300000001</v>
      </c>
      <c r="F279" s="43">
        <f t="shared" si="4"/>
        <v>102532223.79000001</v>
      </c>
    </row>
    <row r="280" spans="1:6">
      <c r="A280" s="42" t="s">
        <v>680</v>
      </c>
      <c r="B280" s="73" t="s">
        <v>505</v>
      </c>
      <c r="C280" s="84" t="s">
        <v>836</v>
      </c>
      <c r="D280" s="40">
        <v>1753000</v>
      </c>
      <c r="E280" s="65">
        <v>271331</v>
      </c>
      <c r="F280" s="43">
        <f t="shared" ref="F280:F326" si="5">IF(OR(D280="-",E280=D280),"-",D280-IF(E280="-",0,E280))</f>
        <v>1481669</v>
      </c>
    </row>
    <row r="281" spans="1:6">
      <c r="A281" s="92" t="s">
        <v>837</v>
      </c>
      <c r="B281" s="93" t="s">
        <v>505</v>
      </c>
      <c r="C281" s="94" t="s">
        <v>838</v>
      </c>
      <c r="D281" s="95">
        <v>125512253.06</v>
      </c>
      <c r="E281" s="96">
        <v>21249093.899999999</v>
      </c>
      <c r="F281" s="97">
        <f t="shared" si="5"/>
        <v>104263159.16</v>
      </c>
    </row>
    <row r="282" spans="1:6" ht="22.5">
      <c r="A282" s="42" t="s">
        <v>529</v>
      </c>
      <c r="B282" s="73" t="s">
        <v>505</v>
      </c>
      <c r="C282" s="84" t="s">
        <v>839</v>
      </c>
      <c r="D282" s="40">
        <v>3325000</v>
      </c>
      <c r="E282" s="65">
        <v>122896</v>
      </c>
      <c r="F282" s="43">
        <f t="shared" si="5"/>
        <v>3202104</v>
      </c>
    </row>
    <row r="283" spans="1:6" ht="22.5">
      <c r="A283" s="42" t="s">
        <v>535</v>
      </c>
      <c r="B283" s="73" t="s">
        <v>505</v>
      </c>
      <c r="C283" s="84" t="s">
        <v>840</v>
      </c>
      <c r="D283" s="40">
        <v>3325000</v>
      </c>
      <c r="E283" s="65">
        <v>122896</v>
      </c>
      <c r="F283" s="43">
        <f t="shared" si="5"/>
        <v>3202104</v>
      </c>
    </row>
    <row r="284" spans="1:6" ht="22.5">
      <c r="A284" s="42" t="s">
        <v>672</v>
      </c>
      <c r="B284" s="73" t="s">
        <v>505</v>
      </c>
      <c r="C284" s="84" t="s">
        <v>841</v>
      </c>
      <c r="D284" s="40">
        <v>5515313</v>
      </c>
      <c r="E284" s="65" t="s">
        <v>60</v>
      </c>
      <c r="F284" s="43">
        <f t="shared" si="5"/>
        <v>5515313</v>
      </c>
    </row>
    <row r="285" spans="1:6" ht="33.75">
      <c r="A285" s="42" t="s">
        <v>674</v>
      </c>
      <c r="B285" s="73" t="s">
        <v>505</v>
      </c>
      <c r="C285" s="84" t="s">
        <v>842</v>
      </c>
      <c r="D285" s="40">
        <v>5515313</v>
      </c>
      <c r="E285" s="65" t="s">
        <v>60</v>
      </c>
      <c r="F285" s="43">
        <f t="shared" si="5"/>
        <v>5515313</v>
      </c>
    </row>
    <row r="286" spans="1:6" ht="22.5">
      <c r="A286" s="42" t="s">
        <v>543</v>
      </c>
      <c r="B286" s="73" t="s">
        <v>505</v>
      </c>
      <c r="C286" s="84" t="s">
        <v>843</v>
      </c>
      <c r="D286" s="40">
        <v>116671940.06</v>
      </c>
      <c r="E286" s="65">
        <v>21126197.899999999</v>
      </c>
      <c r="F286" s="43">
        <f t="shared" si="5"/>
        <v>95545742.159999996</v>
      </c>
    </row>
    <row r="287" spans="1:6" ht="45">
      <c r="A287" s="42" t="s">
        <v>545</v>
      </c>
      <c r="B287" s="73" t="s">
        <v>505</v>
      </c>
      <c r="C287" s="84" t="s">
        <v>844</v>
      </c>
      <c r="D287" s="40">
        <v>36749655</v>
      </c>
      <c r="E287" s="65">
        <v>9513814</v>
      </c>
      <c r="F287" s="43">
        <f t="shared" si="5"/>
        <v>27235841</v>
      </c>
    </row>
    <row r="288" spans="1:6">
      <c r="A288" s="42" t="s">
        <v>678</v>
      </c>
      <c r="B288" s="73" t="s">
        <v>505</v>
      </c>
      <c r="C288" s="84" t="s">
        <v>845</v>
      </c>
      <c r="D288" s="40">
        <v>9377579.0600000005</v>
      </c>
      <c r="E288" s="65">
        <v>1356329.02</v>
      </c>
      <c r="F288" s="43">
        <f t="shared" si="5"/>
        <v>8021250.040000001</v>
      </c>
    </row>
    <row r="289" spans="1:6" ht="45">
      <c r="A289" s="42" t="s">
        <v>788</v>
      </c>
      <c r="B289" s="73" t="s">
        <v>505</v>
      </c>
      <c r="C289" s="84" t="s">
        <v>846</v>
      </c>
      <c r="D289" s="40">
        <v>59147458</v>
      </c>
      <c r="E289" s="65">
        <v>9379999.25</v>
      </c>
      <c r="F289" s="43">
        <f t="shared" si="5"/>
        <v>49767458.75</v>
      </c>
    </row>
    <row r="290" spans="1:6">
      <c r="A290" s="42" t="s">
        <v>680</v>
      </c>
      <c r="B290" s="73" t="s">
        <v>505</v>
      </c>
      <c r="C290" s="84" t="s">
        <v>847</v>
      </c>
      <c r="D290" s="40">
        <v>11397248</v>
      </c>
      <c r="E290" s="65">
        <v>876055.63</v>
      </c>
      <c r="F290" s="43">
        <f t="shared" si="5"/>
        <v>10521192.369999999</v>
      </c>
    </row>
    <row r="291" spans="1:6">
      <c r="A291" s="92" t="s">
        <v>848</v>
      </c>
      <c r="B291" s="93" t="s">
        <v>505</v>
      </c>
      <c r="C291" s="94" t="s">
        <v>849</v>
      </c>
      <c r="D291" s="95">
        <v>107910410.06</v>
      </c>
      <c r="E291" s="96">
        <v>20289834.899999999</v>
      </c>
      <c r="F291" s="97">
        <f t="shared" si="5"/>
        <v>87620575.159999996</v>
      </c>
    </row>
    <row r="292" spans="1:6" ht="22.5">
      <c r="A292" s="42" t="s">
        <v>529</v>
      </c>
      <c r="B292" s="73" t="s">
        <v>505</v>
      </c>
      <c r="C292" s="84" t="s">
        <v>850</v>
      </c>
      <c r="D292" s="40">
        <v>3325000</v>
      </c>
      <c r="E292" s="65">
        <v>122896</v>
      </c>
      <c r="F292" s="43">
        <f t="shared" si="5"/>
        <v>3202104</v>
      </c>
    </row>
    <row r="293" spans="1:6" ht="22.5">
      <c r="A293" s="42" t="s">
        <v>535</v>
      </c>
      <c r="B293" s="73" t="s">
        <v>505</v>
      </c>
      <c r="C293" s="84" t="s">
        <v>851</v>
      </c>
      <c r="D293" s="40">
        <v>3325000</v>
      </c>
      <c r="E293" s="65">
        <v>122896</v>
      </c>
      <c r="F293" s="43">
        <f t="shared" si="5"/>
        <v>3202104</v>
      </c>
    </row>
    <row r="294" spans="1:6" ht="22.5">
      <c r="A294" s="42" t="s">
        <v>543</v>
      </c>
      <c r="B294" s="73" t="s">
        <v>505</v>
      </c>
      <c r="C294" s="84" t="s">
        <v>852</v>
      </c>
      <c r="D294" s="40">
        <v>104585410.06</v>
      </c>
      <c r="E294" s="65">
        <v>20166938.899999999</v>
      </c>
      <c r="F294" s="43">
        <f t="shared" si="5"/>
        <v>84418471.159999996</v>
      </c>
    </row>
    <row r="295" spans="1:6" ht="45">
      <c r="A295" s="42" t="s">
        <v>545</v>
      </c>
      <c r="B295" s="73" t="s">
        <v>505</v>
      </c>
      <c r="C295" s="84" t="s">
        <v>853</v>
      </c>
      <c r="D295" s="40">
        <v>36749655</v>
      </c>
      <c r="E295" s="65">
        <v>9513814</v>
      </c>
      <c r="F295" s="43">
        <f t="shared" si="5"/>
        <v>27235841</v>
      </c>
    </row>
    <row r="296" spans="1:6">
      <c r="A296" s="42" t="s">
        <v>678</v>
      </c>
      <c r="B296" s="73" t="s">
        <v>505</v>
      </c>
      <c r="C296" s="84" t="s">
        <v>854</v>
      </c>
      <c r="D296" s="40">
        <v>2754579.06</v>
      </c>
      <c r="E296" s="65">
        <v>647070.02</v>
      </c>
      <c r="F296" s="43">
        <f t="shared" si="5"/>
        <v>2107509.04</v>
      </c>
    </row>
    <row r="297" spans="1:6" ht="45">
      <c r="A297" s="42" t="s">
        <v>788</v>
      </c>
      <c r="B297" s="73" t="s">
        <v>505</v>
      </c>
      <c r="C297" s="84" t="s">
        <v>855</v>
      </c>
      <c r="D297" s="40">
        <v>59147458</v>
      </c>
      <c r="E297" s="65">
        <v>9379999.25</v>
      </c>
      <c r="F297" s="43">
        <f t="shared" si="5"/>
        <v>49767458.75</v>
      </c>
    </row>
    <row r="298" spans="1:6">
      <c r="A298" s="42" t="s">
        <v>680</v>
      </c>
      <c r="B298" s="73" t="s">
        <v>505</v>
      </c>
      <c r="C298" s="84" t="s">
        <v>856</v>
      </c>
      <c r="D298" s="40">
        <v>5933718</v>
      </c>
      <c r="E298" s="65">
        <v>626055.63</v>
      </c>
      <c r="F298" s="43">
        <f t="shared" si="5"/>
        <v>5307662.37</v>
      </c>
    </row>
    <row r="299" spans="1:6" ht="22.5">
      <c r="A299" s="92" t="s">
        <v>857</v>
      </c>
      <c r="B299" s="93" t="s">
        <v>505</v>
      </c>
      <c r="C299" s="94" t="s">
        <v>858</v>
      </c>
      <c r="D299" s="95">
        <v>17601843</v>
      </c>
      <c r="E299" s="96">
        <v>959259</v>
      </c>
      <c r="F299" s="97">
        <f t="shared" si="5"/>
        <v>16642584</v>
      </c>
    </row>
    <row r="300" spans="1:6" ht="22.5">
      <c r="A300" s="42" t="s">
        <v>672</v>
      </c>
      <c r="B300" s="73" t="s">
        <v>505</v>
      </c>
      <c r="C300" s="84" t="s">
        <v>859</v>
      </c>
      <c r="D300" s="40">
        <v>5515313</v>
      </c>
      <c r="E300" s="65" t="s">
        <v>60</v>
      </c>
      <c r="F300" s="43">
        <f t="shared" si="5"/>
        <v>5515313</v>
      </c>
    </row>
    <row r="301" spans="1:6" ht="33.75">
      <c r="A301" s="42" t="s">
        <v>674</v>
      </c>
      <c r="B301" s="73" t="s">
        <v>505</v>
      </c>
      <c r="C301" s="84" t="s">
        <v>860</v>
      </c>
      <c r="D301" s="40">
        <v>5515313</v>
      </c>
      <c r="E301" s="65" t="s">
        <v>60</v>
      </c>
      <c r="F301" s="43">
        <f t="shared" si="5"/>
        <v>5515313</v>
      </c>
    </row>
    <row r="302" spans="1:6" ht="22.5">
      <c r="A302" s="42" t="s">
        <v>543</v>
      </c>
      <c r="B302" s="73" t="s">
        <v>505</v>
      </c>
      <c r="C302" s="84" t="s">
        <v>861</v>
      </c>
      <c r="D302" s="40">
        <v>12086530</v>
      </c>
      <c r="E302" s="65">
        <v>959259</v>
      </c>
      <c r="F302" s="43">
        <f t="shared" si="5"/>
        <v>11127271</v>
      </c>
    </row>
    <row r="303" spans="1:6">
      <c r="A303" s="42" t="s">
        <v>678</v>
      </c>
      <c r="B303" s="73" t="s">
        <v>505</v>
      </c>
      <c r="C303" s="84" t="s">
        <v>862</v>
      </c>
      <c r="D303" s="40">
        <v>6623000</v>
      </c>
      <c r="E303" s="65">
        <v>709259</v>
      </c>
      <c r="F303" s="43">
        <f t="shared" si="5"/>
        <v>5913741</v>
      </c>
    </row>
    <row r="304" spans="1:6">
      <c r="A304" s="42" t="s">
        <v>680</v>
      </c>
      <c r="B304" s="73" t="s">
        <v>505</v>
      </c>
      <c r="C304" s="84" t="s">
        <v>863</v>
      </c>
      <c r="D304" s="40">
        <v>5463530</v>
      </c>
      <c r="E304" s="65">
        <v>250000</v>
      </c>
      <c r="F304" s="43">
        <f t="shared" si="5"/>
        <v>5213530</v>
      </c>
    </row>
    <row r="305" spans="1:6">
      <c r="A305" s="92" t="s">
        <v>864</v>
      </c>
      <c r="B305" s="93" t="s">
        <v>505</v>
      </c>
      <c r="C305" s="94" t="s">
        <v>865</v>
      </c>
      <c r="D305" s="95">
        <v>170082714.87</v>
      </c>
      <c r="E305" s="96">
        <v>41951354.759999998</v>
      </c>
      <c r="F305" s="97">
        <f t="shared" si="5"/>
        <v>128131360.11000001</v>
      </c>
    </row>
    <row r="306" spans="1:6" ht="56.25">
      <c r="A306" s="42" t="s">
        <v>509</v>
      </c>
      <c r="B306" s="73" t="s">
        <v>505</v>
      </c>
      <c r="C306" s="84" t="s">
        <v>866</v>
      </c>
      <c r="D306" s="40">
        <v>15826136</v>
      </c>
      <c r="E306" s="65">
        <v>4762481.03</v>
      </c>
      <c r="F306" s="43">
        <f t="shared" si="5"/>
        <v>11063654.969999999</v>
      </c>
    </row>
    <row r="307" spans="1:6" ht="22.5">
      <c r="A307" s="42" t="s">
        <v>519</v>
      </c>
      <c r="B307" s="73" t="s">
        <v>505</v>
      </c>
      <c r="C307" s="84" t="s">
        <v>867</v>
      </c>
      <c r="D307" s="40">
        <v>15826136</v>
      </c>
      <c r="E307" s="65">
        <v>4762481.03</v>
      </c>
      <c r="F307" s="43">
        <f t="shared" si="5"/>
        <v>11063654.969999999</v>
      </c>
    </row>
    <row r="308" spans="1:6" ht="33.75">
      <c r="A308" s="42" t="s">
        <v>521</v>
      </c>
      <c r="B308" s="73" t="s">
        <v>505</v>
      </c>
      <c r="C308" s="84" t="s">
        <v>868</v>
      </c>
      <c r="D308" s="40">
        <v>12255255</v>
      </c>
      <c r="E308" s="65">
        <v>4130504.68</v>
      </c>
      <c r="F308" s="43">
        <f t="shared" si="5"/>
        <v>8124750.3200000003</v>
      </c>
    </row>
    <row r="309" spans="1:6" ht="33.75">
      <c r="A309" s="42" t="s">
        <v>523</v>
      </c>
      <c r="B309" s="73" t="s">
        <v>505</v>
      </c>
      <c r="C309" s="84" t="s">
        <v>869</v>
      </c>
      <c r="D309" s="40">
        <v>76420</v>
      </c>
      <c r="E309" s="65">
        <v>1050</v>
      </c>
      <c r="F309" s="43">
        <f t="shared" si="5"/>
        <v>75370</v>
      </c>
    </row>
    <row r="310" spans="1:6" ht="33.75">
      <c r="A310" s="42" t="s">
        <v>527</v>
      </c>
      <c r="B310" s="73" t="s">
        <v>505</v>
      </c>
      <c r="C310" s="84" t="s">
        <v>870</v>
      </c>
      <c r="D310" s="40">
        <v>3494461</v>
      </c>
      <c r="E310" s="65">
        <v>630926.35</v>
      </c>
      <c r="F310" s="43">
        <f t="shared" si="5"/>
        <v>2863534.65</v>
      </c>
    </row>
    <row r="311" spans="1:6" ht="22.5">
      <c r="A311" s="42" t="s">
        <v>529</v>
      </c>
      <c r="B311" s="73" t="s">
        <v>505</v>
      </c>
      <c r="C311" s="84" t="s">
        <v>871</v>
      </c>
      <c r="D311" s="40">
        <v>5609731</v>
      </c>
      <c r="E311" s="65">
        <v>124540.49</v>
      </c>
      <c r="F311" s="43">
        <f t="shared" si="5"/>
        <v>5485190.5099999998</v>
      </c>
    </row>
    <row r="312" spans="1:6" ht="22.5">
      <c r="A312" s="42" t="s">
        <v>531</v>
      </c>
      <c r="B312" s="73" t="s">
        <v>505</v>
      </c>
      <c r="C312" s="84" t="s">
        <v>872</v>
      </c>
      <c r="D312" s="40">
        <v>1012371</v>
      </c>
      <c r="E312" s="65">
        <v>56165.49</v>
      </c>
      <c r="F312" s="43">
        <f t="shared" si="5"/>
        <v>956205.51</v>
      </c>
    </row>
    <row r="313" spans="1:6" ht="22.5">
      <c r="A313" s="42" t="s">
        <v>535</v>
      </c>
      <c r="B313" s="73" t="s">
        <v>505</v>
      </c>
      <c r="C313" s="84" t="s">
        <v>873</v>
      </c>
      <c r="D313" s="40">
        <v>4597360</v>
      </c>
      <c r="E313" s="65">
        <v>68375</v>
      </c>
      <c r="F313" s="43">
        <f t="shared" si="5"/>
        <v>4528985</v>
      </c>
    </row>
    <row r="314" spans="1:6">
      <c r="A314" s="42" t="s">
        <v>537</v>
      </c>
      <c r="B314" s="73" t="s">
        <v>505</v>
      </c>
      <c r="C314" s="84" t="s">
        <v>874</v>
      </c>
      <c r="D314" s="40">
        <v>62212919.549999997</v>
      </c>
      <c r="E314" s="65">
        <v>15682075.67</v>
      </c>
      <c r="F314" s="43">
        <f t="shared" si="5"/>
        <v>46530843.879999995</v>
      </c>
    </row>
    <row r="315" spans="1:6" ht="22.5">
      <c r="A315" s="42" t="s">
        <v>539</v>
      </c>
      <c r="B315" s="73" t="s">
        <v>505</v>
      </c>
      <c r="C315" s="84" t="s">
        <v>875</v>
      </c>
      <c r="D315" s="40">
        <v>15079830</v>
      </c>
      <c r="E315" s="65">
        <v>4590734.2300000004</v>
      </c>
      <c r="F315" s="43">
        <f t="shared" si="5"/>
        <v>10489095.77</v>
      </c>
    </row>
    <row r="316" spans="1:6" ht="22.5">
      <c r="A316" s="42" t="s">
        <v>778</v>
      </c>
      <c r="B316" s="73" t="s">
        <v>505</v>
      </c>
      <c r="C316" s="84" t="s">
        <v>876</v>
      </c>
      <c r="D316" s="40">
        <v>19042200.969999999</v>
      </c>
      <c r="E316" s="65">
        <v>3691802.58</v>
      </c>
      <c r="F316" s="43">
        <f t="shared" si="5"/>
        <v>15350398.389999999</v>
      </c>
    </row>
    <row r="317" spans="1:6">
      <c r="A317" s="42" t="s">
        <v>877</v>
      </c>
      <c r="B317" s="73" t="s">
        <v>505</v>
      </c>
      <c r="C317" s="84" t="s">
        <v>878</v>
      </c>
      <c r="D317" s="40">
        <v>18615062.579999998</v>
      </c>
      <c r="E317" s="65">
        <v>5365564.47</v>
      </c>
      <c r="F317" s="43">
        <f t="shared" si="5"/>
        <v>13249498.109999999</v>
      </c>
    </row>
    <row r="318" spans="1:6" ht="22.5">
      <c r="A318" s="42" t="s">
        <v>780</v>
      </c>
      <c r="B318" s="73" t="s">
        <v>505</v>
      </c>
      <c r="C318" s="84" t="s">
        <v>879</v>
      </c>
      <c r="D318" s="40">
        <v>8968363</v>
      </c>
      <c r="E318" s="65">
        <v>1969784.39</v>
      </c>
      <c r="F318" s="43">
        <f t="shared" si="5"/>
        <v>6998578.6100000003</v>
      </c>
    </row>
    <row r="319" spans="1:6">
      <c r="A319" s="42" t="s">
        <v>880</v>
      </c>
      <c r="B319" s="73" t="s">
        <v>505</v>
      </c>
      <c r="C319" s="84" t="s">
        <v>881</v>
      </c>
      <c r="D319" s="40">
        <v>113400</v>
      </c>
      <c r="E319" s="65">
        <v>37800</v>
      </c>
      <c r="F319" s="43">
        <f t="shared" si="5"/>
        <v>75600</v>
      </c>
    </row>
    <row r="320" spans="1:6">
      <c r="A320" s="42" t="s">
        <v>541</v>
      </c>
      <c r="B320" s="73" t="s">
        <v>505</v>
      </c>
      <c r="C320" s="84" t="s">
        <v>882</v>
      </c>
      <c r="D320" s="40">
        <v>394063</v>
      </c>
      <c r="E320" s="65">
        <v>26390</v>
      </c>
      <c r="F320" s="43">
        <f t="shared" si="5"/>
        <v>367673</v>
      </c>
    </row>
    <row r="321" spans="1:6" ht="22.5">
      <c r="A321" s="42" t="s">
        <v>672</v>
      </c>
      <c r="B321" s="73" t="s">
        <v>505</v>
      </c>
      <c r="C321" s="84" t="s">
        <v>883</v>
      </c>
      <c r="D321" s="40">
        <v>13275700</v>
      </c>
      <c r="E321" s="65" t="s">
        <v>60</v>
      </c>
      <c r="F321" s="43">
        <f t="shared" si="5"/>
        <v>13275700</v>
      </c>
    </row>
    <row r="322" spans="1:6" ht="33.75">
      <c r="A322" s="42" t="s">
        <v>674</v>
      </c>
      <c r="B322" s="73" t="s">
        <v>505</v>
      </c>
      <c r="C322" s="84" t="s">
        <v>884</v>
      </c>
      <c r="D322" s="40">
        <v>13275700</v>
      </c>
      <c r="E322" s="65" t="s">
        <v>60</v>
      </c>
      <c r="F322" s="43">
        <f t="shared" si="5"/>
        <v>13275700</v>
      </c>
    </row>
    <row r="323" spans="1:6" ht="22.5">
      <c r="A323" s="42" t="s">
        <v>543</v>
      </c>
      <c r="B323" s="73" t="s">
        <v>505</v>
      </c>
      <c r="C323" s="84" t="s">
        <v>885</v>
      </c>
      <c r="D323" s="40">
        <v>73157228.319999993</v>
      </c>
      <c r="E323" s="65">
        <v>21382257.57</v>
      </c>
      <c r="F323" s="43">
        <f t="shared" si="5"/>
        <v>51774970.749999993</v>
      </c>
    </row>
    <row r="324" spans="1:6">
      <c r="A324" s="42" t="s">
        <v>678</v>
      </c>
      <c r="B324" s="73" t="s">
        <v>505</v>
      </c>
      <c r="C324" s="84" t="s">
        <v>886</v>
      </c>
      <c r="D324" s="40">
        <v>11568900</v>
      </c>
      <c r="E324" s="65">
        <v>5540000</v>
      </c>
      <c r="F324" s="43">
        <f t="shared" si="5"/>
        <v>6028900</v>
      </c>
    </row>
    <row r="325" spans="1:6" ht="45">
      <c r="A325" s="42" t="s">
        <v>788</v>
      </c>
      <c r="B325" s="73" t="s">
        <v>505</v>
      </c>
      <c r="C325" s="84" t="s">
        <v>887</v>
      </c>
      <c r="D325" s="40">
        <v>52385216.32</v>
      </c>
      <c r="E325" s="65">
        <v>14863823.57</v>
      </c>
      <c r="F325" s="43">
        <f t="shared" si="5"/>
        <v>37521392.75</v>
      </c>
    </row>
    <row r="326" spans="1:6">
      <c r="A326" s="42" t="s">
        <v>680</v>
      </c>
      <c r="B326" s="73" t="s">
        <v>505</v>
      </c>
      <c r="C326" s="84" t="s">
        <v>888</v>
      </c>
      <c r="D326" s="40">
        <v>7207280</v>
      </c>
      <c r="E326" s="65" t="s">
        <v>60</v>
      </c>
      <c r="F326" s="43">
        <f t="shared" si="5"/>
        <v>7207280</v>
      </c>
    </row>
    <row r="327" spans="1:6" ht="22.5">
      <c r="A327" s="42" t="s">
        <v>547</v>
      </c>
      <c r="B327" s="73" t="s">
        <v>505</v>
      </c>
      <c r="C327" s="84" t="s">
        <v>889</v>
      </c>
      <c r="D327" s="40">
        <v>1995832</v>
      </c>
      <c r="E327" s="65">
        <v>978434</v>
      </c>
      <c r="F327" s="43">
        <f t="shared" ref="F327:F378" si="6">IF(OR(D327="-",E327=D327),"-",D327-IF(E327="-",0,E327))</f>
        <v>1017398</v>
      </c>
    </row>
    <row r="328" spans="1:6">
      <c r="A328" s="42" t="s">
        <v>549</v>
      </c>
      <c r="B328" s="73" t="s">
        <v>505</v>
      </c>
      <c r="C328" s="84" t="s">
        <v>890</v>
      </c>
      <c r="D328" s="40">
        <v>1000</v>
      </c>
      <c r="E328" s="65" t="s">
        <v>60</v>
      </c>
      <c r="F328" s="43">
        <f t="shared" si="6"/>
        <v>1000</v>
      </c>
    </row>
    <row r="329" spans="1:6">
      <c r="A329" s="42" t="s">
        <v>557</v>
      </c>
      <c r="B329" s="73" t="s">
        <v>505</v>
      </c>
      <c r="C329" s="84" t="s">
        <v>891</v>
      </c>
      <c r="D329" s="40">
        <v>1000</v>
      </c>
      <c r="E329" s="65" t="s">
        <v>60</v>
      </c>
      <c r="F329" s="43">
        <f t="shared" si="6"/>
        <v>1000</v>
      </c>
    </row>
    <row r="330" spans="1:6">
      <c r="A330" s="42" t="s">
        <v>559</v>
      </c>
      <c r="B330" s="73" t="s">
        <v>505</v>
      </c>
      <c r="C330" s="84" t="s">
        <v>892</v>
      </c>
      <c r="D330" s="40">
        <v>1000</v>
      </c>
      <c r="E330" s="65" t="s">
        <v>60</v>
      </c>
      <c r="F330" s="43">
        <f t="shared" si="6"/>
        <v>1000</v>
      </c>
    </row>
    <row r="331" spans="1:6">
      <c r="A331" s="92" t="s">
        <v>893</v>
      </c>
      <c r="B331" s="93" t="s">
        <v>505</v>
      </c>
      <c r="C331" s="94" t="s">
        <v>894</v>
      </c>
      <c r="D331" s="95">
        <v>39007724.32</v>
      </c>
      <c r="E331" s="96">
        <v>8314541.5700000003</v>
      </c>
      <c r="F331" s="97">
        <f t="shared" si="6"/>
        <v>30693182.75</v>
      </c>
    </row>
    <row r="332" spans="1:6" ht="22.5">
      <c r="A332" s="42" t="s">
        <v>543</v>
      </c>
      <c r="B332" s="73" t="s">
        <v>505</v>
      </c>
      <c r="C332" s="84" t="s">
        <v>895</v>
      </c>
      <c r="D332" s="40">
        <v>39007724.32</v>
      </c>
      <c r="E332" s="65">
        <v>8314541.5700000003</v>
      </c>
      <c r="F332" s="43">
        <f t="shared" si="6"/>
        <v>30693182.75</v>
      </c>
    </row>
    <row r="333" spans="1:6" ht="45">
      <c r="A333" s="42" t="s">
        <v>788</v>
      </c>
      <c r="B333" s="73" t="s">
        <v>505</v>
      </c>
      <c r="C333" s="84" t="s">
        <v>896</v>
      </c>
      <c r="D333" s="40">
        <v>34210944.32</v>
      </c>
      <c r="E333" s="65">
        <v>8314541.5700000003</v>
      </c>
      <c r="F333" s="43">
        <f t="shared" si="6"/>
        <v>25896402.75</v>
      </c>
    </row>
    <row r="334" spans="1:6">
      <c r="A334" s="42" t="s">
        <v>680</v>
      </c>
      <c r="B334" s="73" t="s">
        <v>505</v>
      </c>
      <c r="C334" s="84" t="s">
        <v>897</v>
      </c>
      <c r="D334" s="40">
        <v>4796780</v>
      </c>
      <c r="E334" s="65" t="s">
        <v>60</v>
      </c>
      <c r="F334" s="43">
        <f t="shared" si="6"/>
        <v>4796780</v>
      </c>
    </row>
    <row r="335" spans="1:6">
      <c r="A335" s="92" t="s">
        <v>898</v>
      </c>
      <c r="B335" s="93" t="s">
        <v>505</v>
      </c>
      <c r="C335" s="94" t="s">
        <v>899</v>
      </c>
      <c r="D335" s="95">
        <v>61370879.549999997</v>
      </c>
      <c r="E335" s="96">
        <v>14119387.73</v>
      </c>
      <c r="F335" s="97">
        <f t="shared" si="6"/>
        <v>47251491.819999993</v>
      </c>
    </row>
    <row r="336" spans="1:6" ht="56.25">
      <c r="A336" s="42" t="s">
        <v>509</v>
      </c>
      <c r="B336" s="73" t="s">
        <v>505</v>
      </c>
      <c r="C336" s="84" t="s">
        <v>900</v>
      </c>
      <c r="D336" s="40">
        <v>544700</v>
      </c>
      <c r="E336" s="65">
        <v>158022.42000000001</v>
      </c>
      <c r="F336" s="43">
        <f t="shared" si="6"/>
        <v>386677.57999999996</v>
      </c>
    </row>
    <row r="337" spans="1:6" ht="22.5">
      <c r="A337" s="42" t="s">
        <v>519</v>
      </c>
      <c r="B337" s="73" t="s">
        <v>505</v>
      </c>
      <c r="C337" s="84" t="s">
        <v>901</v>
      </c>
      <c r="D337" s="40">
        <v>544700</v>
      </c>
      <c r="E337" s="65">
        <v>158022.42000000001</v>
      </c>
      <c r="F337" s="43">
        <f t="shared" si="6"/>
        <v>386677.57999999996</v>
      </c>
    </row>
    <row r="338" spans="1:6" ht="33.75">
      <c r="A338" s="42" t="s">
        <v>521</v>
      </c>
      <c r="B338" s="73" t="s">
        <v>505</v>
      </c>
      <c r="C338" s="84" t="s">
        <v>902</v>
      </c>
      <c r="D338" s="40">
        <v>418400</v>
      </c>
      <c r="E338" s="65">
        <v>127179.41</v>
      </c>
      <c r="F338" s="43">
        <f t="shared" si="6"/>
        <v>291220.58999999997</v>
      </c>
    </row>
    <row r="339" spans="1:6" ht="33.75">
      <c r="A339" s="42" t="s">
        <v>527</v>
      </c>
      <c r="B339" s="73" t="s">
        <v>505</v>
      </c>
      <c r="C339" s="84" t="s">
        <v>903</v>
      </c>
      <c r="D339" s="40">
        <v>126300</v>
      </c>
      <c r="E339" s="65">
        <v>30843.01</v>
      </c>
      <c r="F339" s="43">
        <f t="shared" si="6"/>
        <v>95456.99</v>
      </c>
    </row>
    <row r="340" spans="1:6" ht="22.5">
      <c r="A340" s="42" t="s">
        <v>529</v>
      </c>
      <c r="B340" s="73" t="s">
        <v>505</v>
      </c>
      <c r="C340" s="84" t="s">
        <v>904</v>
      </c>
      <c r="D340" s="40">
        <v>4242812</v>
      </c>
      <c r="E340" s="65">
        <v>2000</v>
      </c>
      <c r="F340" s="43">
        <f t="shared" si="6"/>
        <v>4240812</v>
      </c>
    </row>
    <row r="341" spans="1:6" ht="22.5">
      <c r="A341" s="42" t="s">
        <v>535</v>
      </c>
      <c r="B341" s="73" t="s">
        <v>505</v>
      </c>
      <c r="C341" s="84" t="s">
        <v>905</v>
      </c>
      <c r="D341" s="40">
        <v>4242812</v>
      </c>
      <c r="E341" s="65">
        <v>2000</v>
      </c>
      <c r="F341" s="43">
        <f t="shared" si="6"/>
        <v>4240812</v>
      </c>
    </row>
    <row r="342" spans="1:6">
      <c r="A342" s="42" t="s">
        <v>537</v>
      </c>
      <c r="B342" s="73" t="s">
        <v>505</v>
      </c>
      <c r="C342" s="84" t="s">
        <v>906</v>
      </c>
      <c r="D342" s="40">
        <v>35808595.549999997</v>
      </c>
      <c r="E342" s="65">
        <v>7324083.3099999996</v>
      </c>
      <c r="F342" s="43">
        <f t="shared" si="6"/>
        <v>28484512.239999998</v>
      </c>
    </row>
    <row r="343" spans="1:6" ht="22.5">
      <c r="A343" s="42" t="s">
        <v>539</v>
      </c>
      <c r="B343" s="73" t="s">
        <v>505</v>
      </c>
      <c r="C343" s="84" t="s">
        <v>907</v>
      </c>
      <c r="D343" s="40">
        <v>4101130</v>
      </c>
      <c r="E343" s="65">
        <v>901792</v>
      </c>
      <c r="F343" s="43">
        <f t="shared" si="6"/>
        <v>3199338</v>
      </c>
    </row>
    <row r="344" spans="1:6" ht="22.5">
      <c r="A344" s="42" t="s">
        <v>778</v>
      </c>
      <c r="B344" s="73" t="s">
        <v>505</v>
      </c>
      <c r="C344" s="84" t="s">
        <v>908</v>
      </c>
      <c r="D344" s="40">
        <v>8864276.9700000007</v>
      </c>
      <c r="E344" s="65">
        <v>449134.25</v>
      </c>
      <c r="F344" s="43">
        <f t="shared" si="6"/>
        <v>8415142.7200000007</v>
      </c>
    </row>
    <row r="345" spans="1:6">
      <c r="A345" s="42" t="s">
        <v>877</v>
      </c>
      <c r="B345" s="73" t="s">
        <v>505</v>
      </c>
      <c r="C345" s="84" t="s">
        <v>909</v>
      </c>
      <c r="D345" s="40">
        <v>18615062.579999998</v>
      </c>
      <c r="E345" s="65">
        <v>5365564.47</v>
      </c>
      <c r="F345" s="43">
        <f t="shared" si="6"/>
        <v>13249498.109999999</v>
      </c>
    </row>
    <row r="346" spans="1:6" ht="22.5">
      <c r="A346" s="42" t="s">
        <v>780</v>
      </c>
      <c r="B346" s="73" t="s">
        <v>505</v>
      </c>
      <c r="C346" s="84" t="s">
        <v>910</v>
      </c>
      <c r="D346" s="40">
        <v>3720663</v>
      </c>
      <c r="E346" s="65">
        <v>543402.59</v>
      </c>
      <c r="F346" s="43">
        <f t="shared" si="6"/>
        <v>3177260.41</v>
      </c>
    </row>
    <row r="347" spans="1:6">
      <c r="A347" s="42" t="s">
        <v>880</v>
      </c>
      <c r="B347" s="73" t="s">
        <v>505</v>
      </c>
      <c r="C347" s="84" t="s">
        <v>911</v>
      </c>
      <c r="D347" s="40">
        <v>113400</v>
      </c>
      <c r="E347" s="65">
        <v>37800</v>
      </c>
      <c r="F347" s="43">
        <f t="shared" si="6"/>
        <v>75600</v>
      </c>
    </row>
    <row r="348" spans="1:6">
      <c r="A348" s="42" t="s">
        <v>541</v>
      </c>
      <c r="B348" s="73" t="s">
        <v>505</v>
      </c>
      <c r="C348" s="84" t="s">
        <v>912</v>
      </c>
      <c r="D348" s="40">
        <v>394063</v>
      </c>
      <c r="E348" s="65">
        <v>26390</v>
      </c>
      <c r="F348" s="43">
        <f t="shared" si="6"/>
        <v>367673</v>
      </c>
    </row>
    <row r="349" spans="1:6" ht="22.5">
      <c r="A349" s="42" t="s">
        <v>543</v>
      </c>
      <c r="B349" s="73" t="s">
        <v>505</v>
      </c>
      <c r="C349" s="84" t="s">
        <v>913</v>
      </c>
      <c r="D349" s="40">
        <v>20774772</v>
      </c>
      <c r="E349" s="65">
        <v>6635282</v>
      </c>
      <c r="F349" s="43">
        <f t="shared" si="6"/>
        <v>14139490</v>
      </c>
    </row>
    <row r="350" spans="1:6" ht="45">
      <c r="A350" s="42" t="s">
        <v>788</v>
      </c>
      <c r="B350" s="73" t="s">
        <v>505</v>
      </c>
      <c r="C350" s="84" t="s">
        <v>914</v>
      </c>
      <c r="D350" s="40">
        <v>18174272</v>
      </c>
      <c r="E350" s="65">
        <v>6549282</v>
      </c>
      <c r="F350" s="43">
        <f t="shared" si="6"/>
        <v>11624990</v>
      </c>
    </row>
    <row r="351" spans="1:6">
      <c r="A351" s="42" t="s">
        <v>680</v>
      </c>
      <c r="B351" s="73" t="s">
        <v>505</v>
      </c>
      <c r="C351" s="84" t="s">
        <v>915</v>
      </c>
      <c r="D351" s="40">
        <v>2410500</v>
      </c>
      <c r="E351" s="65" t="s">
        <v>60</v>
      </c>
      <c r="F351" s="43">
        <f t="shared" si="6"/>
        <v>2410500</v>
      </c>
    </row>
    <row r="352" spans="1:6" ht="22.5">
      <c r="A352" s="42" t="s">
        <v>547</v>
      </c>
      <c r="B352" s="73" t="s">
        <v>505</v>
      </c>
      <c r="C352" s="84" t="s">
        <v>916</v>
      </c>
      <c r="D352" s="40">
        <v>190000</v>
      </c>
      <c r="E352" s="65">
        <v>86000</v>
      </c>
      <c r="F352" s="43">
        <f t="shared" si="6"/>
        <v>104000</v>
      </c>
    </row>
    <row r="353" spans="1:6">
      <c r="A353" s="92" t="s">
        <v>917</v>
      </c>
      <c r="B353" s="93" t="s">
        <v>505</v>
      </c>
      <c r="C353" s="94" t="s">
        <v>918</v>
      </c>
      <c r="D353" s="95">
        <v>41725000</v>
      </c>
      <c r="E353" s="96">
        <v>10805009.939999999</v>
      </c>
      <c r="F353" s="97">
        <f t="shared" si="6"/>
        <v>30919990.060000002</v>
      </c>
    </row>
    <row r="354" spans="1:6" ht="56.25">
      <c r="A354" s="42" t="s">
        <v>509</v>
      </c>
      <c r="B354" s="73" t="s">
        <v>505</v>
      </c>
      <c r="C354" s="84" t="s">
        <v>919</v>
      </c>
      <c r="D354" s="40">
        <v>545000</v>
      </c>
      <c r="E354" s="65">
        <v>149685.91</v>
      </c>
      <c r="F354" s="43">
        <f t="shared" si="6"/>
        <v>395314.08999999997</v>
      </c>
    </row>
    <row r="355" spans="1:6" ht="22.5">
      <c r="A355" s="42" t="s">
        <v>519</v>
      </c>
      <c r="B355" s="73" t="s">
        <v>505</v>
      </c>
      <c r="C355" s="84" t="s">
        <v>920</v>
      </c>
      <c r="D355" s="40">
        <v>545000</v>
      </c>
      <c r="E355" s="65">
        <v>149685.91</v>
      </c>
      <c r="F355" s="43">
        <f t="shared" si="6"/>
        <v>395314.08999999997</v>
      </c>
    </row>
    <row r="356" spans="1:6" ht="33.75">
      <c r="A356" s="42" t="s">
        <v>521</v>
      </c>
      <c r="B356" s="73" t="s">
        <v>505</v>
      </c>
      <c r="C356" s="84" t="s">
        <v>921</v>
      </c>
      <c r="D356" s="40">
        <v>418600</v>
      </c>
      <c r="E356" s="65">
        <v>120026.41</v>
      </c>
      <c r="F356" s="43">
        <f t="shared" si="6"/>
        <v>298573.58999999997</v>
      </c>
    </row>
    <row r="357" spans="1:6" ht="33.75">
      <c r="A357" s="42" t="s">
        <v>527</v>
      </c>
      <c r="B357" s="73" t="s">
        <v>505</v>
      </c>
      <c r="C357" s="84" t="s">
        <v>922</v>
      </c>
      <c r="D357" s="40">
        <v>126400</v>
      </c>
      <c r="E357" s="65">
        <v>29659.5</v>
      </c>
      <c r="F357" s="43">
        <f t="shared" si="6"/>
        <v>96740.5</v>
      </c>
    </row>
    <row r="358" spans="1:6" ht="22.5">
      <c r="A358" s="42" t="s">
        <v>529</v>
      </c>
      <c r="B358" s="73" t="s">
        <v>505</v>
      </c>
      <c r="C358" s="84" t="s">
        <v>923</v>
      </c>
      <c r="D358" s="40">
        <v>109000</v>
      </c>
      <c r="E358" s="65" t="s">
        <v>60</v>
      </c>
      <c r="F358" s="43">
        <f t="shared" si="6"/>
        <v>109000</v>
      </c>
    </row>
    <row r="359" spans="1:6" ht="22.5">
      <c r="A359" s="42" t="s">
        <v>531</v>
      </c>
      <c r="B359" s="73" t="s">
        <v>505</v>
      </c>
      <c r="C359" s="84" t="s">
        <v>924</v>
      </c>
      <c r="D359" s="40">
        <v>109000</v>
      </c>
      <c r="E359" s="65" t="s">
        <v>60</v>
      </c>
      <c r="F359" s="43">
        <f t="shared" si="6"/>
        <v>109000</v>
      </c>
    </row>
    <row r="360" spans="1:6">
      <c r="A360" s="42" t="s">
        <v>537</v>
      </c>
      <c r="B360" s="73" t="s">
        <v>505</v>
      </c>
      <c r="C360" s="84" t="s">
        <v>925</v>
      </c>
      <c r="D360" s="40">
        <v>16226400</v>
      </c>
      <c r="E360" s="65">
        <v>5115324.03</v>
      </c>
      <c r="F360" s="43">
        <f t="shared" si="6"/>
        <v>11111075.969999999</v>
      </c>
    </row>
    <row r="361" spans="1:6" ht="22.5">
      <c r="A361" s="42" t="s">
        <v>539</v>
      </c>
      <c r="B361" s="73" t="s">
        <v>505</v>
      </c>
      <c r="C361" s="84" t="s">
        <v>926</v>
      </c>
      <c r="D361" s="40">
        <v>10978700</v>
      </c>
      <c r="E361" s="65">
        <v>3688942.23</v>
      </c>
      <c r="F361" s="43">
        <f t="shared" si="6"/>
        <v>7289757.7699999996</v>
      </c>
    </row>
    <row r="362" spans="1:6" ht="22.5">
      <c r="A362" s="42" t="s">
        <v>780</v>
      </c>
      <c r="B362" s="73" t="s">
        <v>505</v>
      </c>
      <c r="C362" s="84" t="s">
        <v>927</v>
      </c>
      <c r="D362" s="40">
        <v>5247700</v>
      </c>
      <c r="E362" s="65">
        <v>1426381.8</v>
      </c>
      <c r="F362" s="43">
        <f t="shared" si="6"/>
        <v>3821318.2</v>
      </c>
    </row>
    <row r="363" spans="1:6" ht="22.5">
      <c r="A363" s="42" t="s">
        <v>672</v>
      </c>
      <c r="B363" s="73" t="s">
        <v>505</v>
      </c>
      <c r="C363" s="84" t="s">
        <v>928</v>
      </c>
      <c r="D363" s="40">
        <v>13275700</v>
      </c>
      <c r="E363" s="65" t="s">
        <v>60</v>
      </c>
      <c r="F363" s="43">
        <f t="shared" si="6"/>
        <v>13275700</v>
      </c>
    </row>
    <row r="364" spans="1:6" ht="33.75">
      <c r="A364" s="42" t="s">
        <v>674</v>
      </c>
      <c r="B364" s="73" t="s">
        <v>505</v>
      </c>
      <c r="C364" s="84" t="s">
        <v>929</v>
      </c>
      <c r="D364" s="40">
        <v>13275700</v>
      </c>
      <c r="E364" s="65" t="s">
        <v>60</v>
      </c>
      <c r="F364" s="43">
        <f t="shared" si="6"/>
        <v>13275700</v>
      </c>
    </row>
    <row r="365" spans="1:6" ht="22.5">
      <c r="A365" s="42" t="s">
        <v>543</v>
      </c>
      <c r="B365" s="73" t="s">
        <v>505</v>
      </c>
      <c r="C365" s="84" t="s">
        <v>930</v>
      </c>
      <c r="D365" s="40">
        <v>11568900</v>
      </c>
      <c r="E365" s="65">
        <v>5540000</v>
      </c>
      <c r="F365" s="43">
        <f t="shared" si="6"/>
        <v>6028900</v>
      </c>
    </row>
    <row r="366" spans="1:6">
      <c r="A366" s="42" t="s">
        <v>678</v>
      </c>
      <c r="B366" s="73" t="s">
        <v>505</v>
      </c>
      <c r="C366" s="84" t="s">
        <v>931</v>
      </c>
      <c r="D366" s="40">
        <v>11568900</v>
      </c>
      <c r="E366" s="65">
        <v>5540000</v>
      </c>
      <c r="F366" s="43">
        <f t="shared" si="6"/>
        <v>6028900</v>
      </c>
    </row>
    <row r="367" spans="1:6">
      <c r="A367" s="92" t="s">
        <v>932</v>
      </c>
      <c r="B367" s="93" t="s">
        <v>505</v>
      </c>
      <c r="C367" s="94" t="s">
        <v>933</v>
      </c>
      <c r="D367" s="95">
        <v>27979111</v>
      </c>
      <c r="E367" s="96">
        <v>8712415.5199999996</v>
      </c>
      <c r="F367" s="97">
        <f t="shared" si="6"/>
        <v>19266695.48</v>
      </c>
    </row>
    <row r="368" spans="1:6" ht="56.25">
      <c r="A368" s="42" t="s">
        <v>509</v>
      </c>
      <c r="B368" s="73" t="s">
        <v>505</v>
      </c>
      <c r="C368" s="84" t="s">
        <v>934</v>
      </c>
      <c r="D368" s="40">
        <v>14736436</v>
      </c>
      <c r="E368" s="65">
        <v>4454772.7</v>
      </c>
      <c r="F368" s="43">
        <f t="shared" si="6"/>
        <v>10281663.300000001</v>
      </c>
    </row>
    <row r="369" spans="1:6" ht="22.5">
      <c r="A369" s="42" t="s">
        <v>519</v>
      </c>
      <c r="B369" s="73" t="s">
        <v>505</v>
      </c>
      <c r="C369" s="84" t="s">
        <v>935</v>
      </c>
      <c r="D369" s="40">
        <v>14736436</v>
      </c>
      <c r="E369" s="65">
        <v>4454772.7</v>
      </c>
      <c r="F369" s="43">
        <f t="shared" si="6"/>
        <v>10281663.300000001</v>
      </c>
    </row>
    <row r="370" spans="1:6" ht="33.75">
      <c r="A370" s="42" t="s">
        <v>521</v>
      </c>
      <c r="B370" s="73" t="s">
        <v>505</v>
      </c>
      <c r="C370" s="84" t="s">
        <v>936</v>
      </c>
      <c r="D370" s="40">
        <v>11418255</v>
      </c>
      <c r="E370" s="65">
        <v>3883298.86</v>
      </c>
      <c r="F370" s="43">
        <f t="shared" si="6"/>
        <v>7534956.1400000006</v>
      </c>
    </row>
    <row r="371" spans="1:6" ht="33.75">
      <c r="A371" s="42" t="s">
        <v>523</v>
      </c>
      <c r="B371" s="73" t="s">
        <v>505</v>
      </c>
      <c r="C371" s="84" t="s">
        <v>937</v>
      </c>
      <c r="D371" s="40">
        <v>76420</v>
      </c>
      <c r="E371" s="65">
        <v>1050</v>
      </c>
      <c r="F371" s="43">
        <f t="shared" si="6"/>
        <v>75370</v>
      </c>
    </row>
    <row r="372" spans="1:6" ht="33.75">
      <c r="A372" s="42" t="s">
        <v>527</v>
      </c>
      <c r="B372" s="73" t="s">
        <v>505</v>
      </c>
      <c r="C372" s="84" t="s">
        <v>938</v>
      </c>
      <c r="D372" s="40">
        <v>3241761</v>
      </c>
      <c r="E372" s="65">
        <v>570423.84</v>
      </c>
      <c r="F372" s="43">
        <f t="shared" si="6"/>
        <v>2671337.16</v>
      </c>
    </row>
    <row r="373" spans="1:6" ht="22.5">
      <c r="A373" s="42" t="s">
        <v>529</v>
      </c>
      <c r="B373" s="73" t="s">
        <v>505</v>
      </c>
      <c r="C373" s="84" t="s">
        <v>939</v>
      </c>
      <c r="D373" s="40">
        <v>1257919</v>
      </c>
      <c r="E373" s="65">
        <v>122540.49</v>
      </c>
      <c r="F373" s="43">
        <f t="shared" si="6"/>
        <v>1135378.51</v>
      </c>
    </row>
    <row r="374" spans="1:6" ht="22.5">
      <c r="A374" s="42" t="s">
        <v>531</v>
      </c>
      <c r="B374" s="73" t="s">
        <v>505</v>
      </c>
      <c r="C374" s="84" t="s">
        <v>940</v>
      </c>
      <c r="D374" s="40">
        <v>903371</v>
      </c>
      <c r="E374" s="65">
        <v>56165.49</v>
      </c>
      <c r="F374" s="43">
        <f t="shared" si="6"/>
        <v>847205.51</v>
      </c>
    </row>
    <row r="375" spans="1:6" ht="22.5">
      <c r="A375" s="42" t="s">
        <v>535</v>
      </c>
      <c r="B375" s="73" t="s">
        <v>505</v>
      </c>
      <c r="C375" s="84" t="s">
        <v>941</v>
      </c>
      <c r="D375" s="40">
        <v>354548</v>
      </c>
      <c r="E375" s="65">
        <v>66375</v>
      </c>
      <c r="F375" s="43">
        <f t="shared" si="6"/>
        <v>288173</v>
      </c>
    </row>
    <row r="376" spans="1:6">
      <c r="A376" s="42" t="s">
        <v>537</v>
      </c>
      <c r="B376" s="73" t="s">
        <v>505</v>
      </c>
      <c r="C376" s="84" t="s">
        <v>942</v>
      </c>
      <c r="D376" s="40">
        <v>10177924</v>
      </c>
      <c r="E376" s="65">
        <v>3242668.33</v>
      </c>
      <c r="F376" s="43">
        <f t="shared" si="6"/>
        <v>6935255.6699999999</v>
      </c>
    </row>
    <row r="377" spans="1:6" ht="22.5">
      <c r="A377" s="42" t="s">
        <v>778</v>
      </c>
      <c r="B377" s="73" t="s">
        <v>505</v>
      </c>
      <c r="C377" s="84" t="s">
        <v>943</v>
      </c>
      <c r="D377" s="40">
        <v>10177924</v>
      </c>
      <c r="E377" s="65">
        <v>3242668.33</v>
      </c>
      <c r="F377" s="43">
        <f t="shared" si="6"/>
        <v>6935255.6699999999</v>
      </c>
    </row>
    <row r="378" spans="1:6" ht="22.5">
      <c r="A378" s="42" t="s">
        <v>543</v>
      </c>
      <c r="B378" s="73" t="s">
        <v>505</v>
      </c>
      <c r="C378" s="84" t="s">
        <v>944</v>
      </c>
      <c r="D378" s="40">
        <v>1805832</v>
      </c>
      <c r="E378" s="65">
        <v>892434</v>
      </c>
      <c r="F378" s="43">
        <f t="shared" si="6"/>
        <v>913398</v>
      </c>
    </row>
    <row r="379" spans="1:6" ht="22.5">
      <c r="A379" s="42" t="s">
        <v>547</v>
      </c>
      <c r="B379" s="73" t="s">
        <v>505</v>
      </c>
      <c r="C379" s="84" t="s">
        <v>945</v>
      </c>
      <c r="D379" s="40">
        <v>1805832</v>
      </c>
      <c r="E379" s="65">
        <v>892434</v>
      </c>
      <c r="F379" s="43">
        <f t="shared" ref="F379:F403" si="7">IF(OR(D379="-",E379=D379),"-",D379-IF(E379="-",0,E379))</f>
        <v>913398</v>
      </c>
    </row>
    <row r="380" spans="1:6">
      <c r="A380" s="42" t="s">
        <v>549</v>
      </c>
      <c r="B380" s="73" t="s">
        <v>505</v>
      </c>
      <c r="C380" s="84" t="s">
        <v>946</v>
      </c>
      <c r="D380" s="40">
        <v>1000</v>
      </c>
      <c r="E380" s="65" t="s">
        <v>60</v>
      </c>
      <c r="F380" s="43">
        <f t="shared" si="7"/>
        <v>1000</v>
      </c>
    </row>
    <row r="381" spans="1:6">
      <c r="A381" s="42" t="s">
        <v>557</v>
      </c>
      <c r="B381" s="73" t="s">
        <v>505</v>
      </c>
      <c r="C381" s="84" t="s">
        <v>947</v>
      </c>
      <c r="D381" s="40">
        <v>1000</v>
      </c>
      <c r="E381" s="65" t="s">
        <v>60</v>
      </c>
      <c r="F381" s="43">
        <f t="shared" si="7"/>
        <v>1000</v>
      </c>
    </row>
    <row r="382" spans="1:6">
      <c r="A382" s="42" t="s">
        <v>559</v>
      </c>
      <c r="B382" s="73" t="s">
        <v>505</v>
      </c>
      <c r="C382" s="84" t="s">
        <v>948</v>
      </c>
      <c r="D382" s="40">
        <v>1000</v>
      </c>
      <c r="E382" s="65" t="s">
        <v>60</v>
      </c>
      <c r="F382" s="43">
        <f t="shared" si="7"/>
        <v>1000</v>
      </c>
    </row>
    <row r="383" spans="1:6">
      <c r="A383" s="92" t="s">
        <v>949</v>
      </c>
      <c r="B383" s="93" t="s">
        <v>505</v>
      </c>
      <c r="C383" s="94" t="s">
        <v>950</v>
      </c>
      <c r="D383" s="95">
        <v>10574527</v>
      </c>
      <c r="E383" s="96">
        <v>2291612</v>
      </c>
      <c r="F383" s="97">
        <f t="shared" si="7"/>
        <v>8282915</v>
      </c>
    </row>
    <row r="384" spans="1:6" ht="22.5">
      <c r="A384" s="42" t="s">
        <v>543</v>
      </c>
      <c r="B384" s="73" t="s">
        <v>505</v>
      </c>
      <c r="C384" s="84" t="s">
        <v>951</v>
      </c>
      <c r="D384" s="40">
        <v>10574527</v>
      </c>
      <c r="E384" s="65">
        <v>2291612</v>
      </c>
      <c r="F384" s="43">
        <f t="shared" si="7"/>
        <v>8282915</v>
      </c>
    </row>
    <row r="385" spans="1:6" ht="45">
      <c r="A385" s="42" t="s">
        <v>788</v>
      </c>
      <c r="B385" s="73" t="s">
        <v>505</v>
      </c>
      <c r="C385" s="84" t="s">
        <v>952</v>
      </c>
      <c r="D385" s="40">
        <v>4246550</v>
      </c>
      <c r="E385" s="65">
        <v>2291612</v>
      </c>
      <c r="F385" s="43">
        <f t="shared" si="7"/>
        <v>1954938</v>
      </c>
    </row>
    <row r="386" spans="1:6">
      <c r="A386" s="42" t="s">
        <v>680</v>
      </c>
      <c r="B386" s="73" t="s">
        <v>505</v>
      </c>
      <c r="C386" s="84" t="s">
        <v>953</v>
      </c>
      <c r="D386" s="40">
        <v>6327977</v>
      </c>
      <c r="E386" s="65" t="s">
        <v>60</v>
      </c>
      <c r="F386" s="43">
        <f t="shared" si="7"/>
        <v>6327977</v>
      </c>
    </row>
    <row r="387" spans="1:6" ht="22.5">
      <c r="A387" s="92" t="s">
        <v>954</v>
      </c>
      <c r="B387" s="93" t="s">
        <v>505</v>
      </c>
      <c r="C387" s="94" t="s">
        <v>955</v>
      </c>
      <c r="D387" s="95">
        <v>10574527</v>
      </c>
      <c r="E387" s="96">
        <v>2291612</v>
      </c>
      <c r="F387" s="97">
        <f t="shared" si="7"/>
        <v>8282915</v>
      </c>
    </row>
    <row r="388" spans="1:6" ht="22.5">
      <c r="A388" s="42" t="s">
        <v>543</v>
      </c>
      <c r="B388" s="73" t="s">
        <v>505</v>
      </c>
      <c r="C388" s="84" t="s">
        <v>956</v>
      </c>
      <c r="D388" s="40">
        <v>10574527</v>
      </c>
      <c r="E388" s="65">
        <v>2291612</v>
      </c>
      <c r="F388" s="43">
        <f t="shared" si="7"/>
        <v>8282915</v>
      </c>
    </row>
    <row r="389" spans="1:6" ht="45">
      <c r="A389" s="42" t="s">
        <v>788</v>
      </c>
      <c r="B389" s="73" t="s">
        <v>505</v>
      </c>
      <c r="C389" s="84" t="s">
        <v>957</v>
      </c>
      <c r="D389" s="40">
        <v>4246550</v>
      </c>
      <c r="E389" s="65">
        <v>2291612</v>
      </c>
      <c r="F389" s="43">
        <f t="shared" si="7"/>
        <v>1954938</v>
      </c>
    </row>
    <row r="390" spans="1:6">
      <c r="A390" s="42" t="s">
        <v>680</v>
      </c>
      <c r="B390" s="73" t="s">
        <v>505</v>
      </c>
      <c r="C390" s="84" t="s">
        <v>958</v>
      </c>
      <c r="D390" s="40">
        <v>6327977</v>
      </c>
      <c r="E390" s="65" t="s">
        <v>60</v>
      </c>
      <c r="F390" s="43">
        <f t="shared" si="7"/>
        <v>6327977</v>
      </c>
    </row>
    <row r="391" spans="1:6">
      <c r="A391" s="92" t="s">
        <v>959</v>
      </c>
      <c r="B391" s="93" t="s">
        <v>505</v>
      </c>
      <c r="C391" s="94" t="s">
        <v>960</v>
      </c>
      <c r="D391" s="95">
        <v>9109359</v>
      </c>
      <c r="E391" s="96">
        <v>2347162.7999999998</v>
      </c>
      <c r="F391" s="97">
        <f t="shared" si="7"/>
        <v>6762196.2000000002</v>
      </c>
    </row>
    <row r="392" spans="1:6" ht="22.5">
      <c r="A392" s="42" t="s">
        <v>543</v>
      </c>
      <c r="B392" s="73" t="s">
        <v>505</v>
      </c>
      <c r="C392" s="84" t="s">
        <v>961</v>
      </c>
      <c r="D392" s="40">
        <v>3675961</v>
      </c>
      <c r="E392" s="65">
        <v>1225320</v>
      </c>
      <c r="F392" s="43">
        <f t="shared" si="7"/>
        <v>2450641</v>
      </c>
    </row>
    <row r="393" spans="1:6" ht="45">
      <c r="A393" s="42" t="s">
        <v>545</v>
      </c>
      <c r="B393" s="73" t="s">
        <v>505</v>
      </c>
      <c r="C393" s="84" t="s">
        <v>962</v>
      </c>
      <c r="D393" s="40">
        <v>3675961</v>
      </c>
      <c r="E393" s="65">
        <v>1225320</v>
      </c>
      <c r="F393" s="43">
        <f t="shared" si="7"/>
        <v>2450641</v>
      </c>
    </row>
    <row r="394" spans="1:6">
      <c r="A394" s="42" t="s">
        <v>549</v>
      </c>
      <c r="B394" s="73" t="s">
        <v>505</v>
      </c>
      <c r="C394" s="84" t="s">
        <v>963</v>
      </c>
      <c r="D394" s="40">
        <v>5433398</v>
      </c>
      <c r="E394" s="65">
        <v>1121842.8</v>
      </c>
      <c r="F394" s="43">
        <f t="shared" si="7"/>
        <v>4311555.2</v>
      </c>
    </row>
    <row r="395" spans="1:6" ht="33.75">
      <c r="A395" s="42" t="s">
        <v>551</v>
      </c>
      <c r="B395" s="73" t="s">
        <v>505</v>
      </c>
      <c r="C395" s="84" t="s">
        <v>964</v>
      </c>
      <c r="D395" s="40">
        <v>5433398</v>
      </c>
      <c r="E395" s="65">
        <v>1121842.8</v>
      </c>
      <c r="F395" s="43">
        <f t="shared" si="7"/>
        <v>4311555.2</v>
      </c>
    </row>
    <row r="396" spans="1:6">
      <c r="A396" s="92" t="s">
        <v>965</v>
      </c>
      <c r="B396" s="93" t="s">
        <v>505</v>
      </c>
      <c r="C396" s="94" t="s">
        <v>966</v>
      </c>
      <c r="D396" s="95">
        <v>5833836</v>
      </c>
      <c r="E396" s="96">
        <v>1440980</v>
      </c>
      <c r="F396" s="97">
        <f t="shared" si="7"/>
        <v>4392856</v>
      </c>
    </row>
    <row r="397" spans="1:6" ht="22.5">
      <c r="A397" s="42" t="s">
        <v>543</v>
      </c>
      <c r="B397" s="73" t="s">
        <v>505</v>
      </c>
      <c r="C397" s="84" t="s">
        <v>967</v>
      </c>
      <c r="D397" s="40">
        <v>3675961</v>
      </c>
      <c r="E397" s="65">
        <v>1225320</v>
      </c>
      <c r="F397" s="43">
        <f t="shared" si="7"/>
        <v>2450641</v>
      </c>
    </row>
    <row r="398" spans="1:6" ht="45">
      <c r="A398" s="42" t="s">
        <v>545</v>
      </c>
      <c r="B398" s="73" t="s">
        <v>505</v>
      </c>
      <c r="C398" s="84" t="s">
        <v>968</v>
      </c>
      <c r="D398" s="40">
        <v>3675961</v>
      </c>
      <c r="E398" s="65">
        <v>1225320</v>
      </c>
      <c r="F398" s="43">
        <f t="shared" si="7"/>
        <v>2450641</v>
      </c>
    </row>
    <row r="399" spans="1:6">
      <c r="A399" s="42" t="s">
        <v>549</v>
      </c>
      <c r="B399" s="73" t="s">
        <v>505</v>
      </c>
      <c r="C399" s="84" t="s">
        <v>969</v>
      </c>
      <c r="D399" s="40">
        <v>2157875</v>
      </c>
      <c r="E399" s="65">
        <v>215660</v>
      </c>
      <c r="F399" s="43">
        <f t="shared" si="7"/>
        <v>1942215</v>
      </c>
    </row>
    <row r="400" spans="1:6" ht="33.75">
      <c r="A400" s="42" t="s">
        <v>551</v>
      </c>
      <c r="B400" s="73" t="s">
        <v>505</v>
      </c>
      <c r="C400" s="84" t="s">
        <v>970</v>
      </c>
      <c r="D400" s="40">
        <v>2157875</v>
      </c>
      <c r="E400" s="65">
        <v>215660</v>
      </c>
      <c r="F400" s="43">
        <f t="shared" si="7"/>
        <v>1942215</v>
      </c>
    </row>
    <row r="401" spans="1:6">
      <c r="A401" s="92" t="s">
        <v>971</v>
      </c>
      <c r="B401" s="93" t="s">
        <v>505</v>
      </c>
      <c r="C401" s="94" t="s">
        <v>972</v>
      </c>
      <c r="D401" s="95">
        <v>3275523</v>
      </c>
      <c r="E401" s="96">
        <v>906182.8</v>
      </c>
      <c r="F401" s="97">
        <f t="shared" si="7"/>
        <v>2369340.2000000002</v>
      </c>
    </row>
    <row r="402" spans="1:6">
      <c r="A402" s="42" t="s">
        <v>549</v>
      </c>
      <c r="B402" s="73" t="s">
        <v>505</v>
      </c>
      <c r="C402" s="84" t="s">
        <v>973</v>
      </c>
      <c r="D402" s="40">
        <v>3275523</v>
      </c>
      <c r="E402" s="65">
        <v>906182.8</v>
      </c>
      <c r="F402" s="43">
        <f t="shared" si="7"/>
        <v>2369340.2000000002</v>
      </c>
    </row>
    <row r="403" spans="1:6" ht="34.5" thickBot="1">
      <c r="A403" s="42" t="s">
        <v>551</v>
      </c>
      <c r="B403" s="73" t="s">
        <v>505</v>
      </c>
      <c r="C403" s="84" t="s">
        <v>974</v>
      </c>
      <c r="D403" s="40">
        <v>3275523</v>
      </c>
      <c r="E403" s="65">
        <v>906182.8</v>
      </c>
      <c r="F403" s="43">
        <f t="shared" si="7"/>
        <v>2369340.2000000002</v>
      </c>
    </row>
    <row r="404" spans="1:6" ht="9" customHeight="1" thickBot="1">
      <c r="A404" s="78"/>
      <c r="B404" s="74"/>
      <c r="C404" s="88"/>
      <c r="D404" s="91"/>
      <c r="E404" s="74"/>
      <c r="F404" s="74"/>
    </row>
    <row r="405" spans="1:6" ht="13.5" customHeight="1" thickBot="1">
      <c r="A405" s="72" t="s">
        <v>975</v>
      </c>
      <c r="B405" s="69" t="s">
        <v>976</v>
      </c>
      <c r="C405" s="89" t="s">
        <v>506</v>
      </c>
      <c r="D405" s="70">
        <v>-157249990.15000001</v>
      </c>
      <c r="E405" s="70">
        <v>98614987.079999998</v>
      </c>
      <c r="F405" s="71" t="s">
        <v>977</v>
      </c>
    </row>
  </sheetData>
  <mergeCells count="7">
    <mergeCell ref="F4:F9"/>
    <mergeCell ref="A2:D2"/>
    <mergeCell ref="A4:A11"/>
    <mergeCell ref="B4:B11"/>
    <mergeCell ref="C4:C9"/>
    <mergeCell ref="D4:D11"/>
    <mergeCell ref="E4:E9"/>
  </mergeCells>
  <conditionalFormatting sqref="E13:F13 E15:F397">
    <cfRule type="cellIs" dxfId="7" priority="479" stopIfTrue="1" operator="equal">
      <formula>0</formula>
    </cfRule>
  </conditionalFormatting>
  <conditionalFormatting sqref="E398:F398">
    <cfRule type="cellIs" dxfId="6" priority="7" stopIfTrue="1" operator="equal">
      <formula>0</formula>
    </cfRule>
  </conditionalFormatting>
  <conditionalFormatting sqref="E399:F399">
    <cfRule type="cellIs" dxfId="5" priority="6" stopIfTrue="1" operator="equal">
      <formula>0</formula>
    </cfRule>
  </conditionalFormatting>
  <conditionalFormatting sqref="E400:F400">
    <cfRule type="cellIs" dxfId="4" priority="5" stopIfTrue="1" operator="equal">
      <formula>0</formula>
    </cfRule>
  </conditionalFormatting>
  <conditionalFormatting sqref="E401:F401">
    <cfRule type="cellIs" dxfId="3" priority="4" stopIfTrue="1" operator="equal">
      <formula>0</formula>
    </cfRule>
  </conditionalFormatting>
  <conditionalFormatting sqref="E402:F402">
    <cfRule type="cellIs" dxfId="2" priority="3" stopIfTrue="1" operator="equal">
      <formula>0</formula>
    </cfRule>
  </conditionalFormatting>
  <conditionalFormatting sqref="E403:F403">
    <cfRule type="cellIs" dxfId="1" priority="2" stopIfTrue="1" operator="equal">
      <formula>0</formula>
    </cfRule>
  </conditionalFormatting>
  <conditionalFormatting sqref="E405:F405">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zoomScaleNormal="100" workbookViewId="0">
      <selection activeCell="C31" sqref="C31"/>
    </sheetView>
  </sheetViews>
  <sheetFormatPr defaultRowHeight="12.75"/>
  <cols>
    <col min="1" max="1" width="42.28515625" customWidth="1"/>
    <col min="2" max="2" width="5.5703125" customWidth="1"/>
    <col min="3" max="3" width="40.7109375" customWidth="1"/>
    <col min="4" max="6" width="18.7109375" customWidth="1"/>
  </cols>
  <sheetData>
    <row r="1" spans="1:6" ht="11.1" customHeight="1">
      <c r="A1" s="134" t="s">
        <v>19</v>
      </c>
      <c r="B1" s="134"/>
      <c r="C1" s="134"/>
      <c r="D1" s="134"/>
      <c r="E1" s="134"/>
      <c r="F1" s="134"/>
    </row>
    <row r="2" spans="1:6" ht="13.35" customHeight="1">
      <c r="A2" s="126" t="s">
        <v>28</v>
      </c>
      <c r="B2" s="126"/>
      <c r="C2" s="126"/>
      <c r="D2" s="126"/>
      <c r="E2" s="126"/>
      <c r="F2" s="126"/>
    </row>
    <row r="3" spans="1:6" ht="9" customHeight="1" thickBot="1">
      <c r="A3" s="13"/>
      <c r="B3" s="21"/>
      <c r="C3" s="15"/>
      <c r="D3" s="14"/>
      <c r="E3" s="14"/>
      <c r="F3" s="12"/>
    </row>
    <row r="4" spans="1:6" ht="14.1" customHeight="1">
      <c r="A4" s="109" t="s">
        <v>4</v>
      </c>
      <c r="B4" s="112" t="s">
        <v>11</v>
      </c>
      <c r="C4" s="130" t="s">
        <v>26</v>
      </c>
      <c r="D4" s="115" t="s">
        <v>17</v>
      </c>
      <c r="E4" s="115" t="s">
        <v>12</v>
      </c>
      <c r="F4" s="118" t="s">
        <v>15</v>
      </c>
    </row>
    <row r="5" spans="1:6" ht="5.0999999999999996" customHeight="1">
      <c r="A5" s="110"/>
      <c r="B5" s="113"/>
      <c r="C5" s="131"/>
      <c r="D5" s="116"/>
      <c r="E5" s="116"/>
      <c r="F5" s="119"/>
    </row>
    <row r="6" spans="1:6" ht="6" customHeight="1">
      <c r="A6" s="110"/>
      <c r="B6" s="113"/>
      <c r="C6" s="131"/>
      <c r="D6" s="116"/>
      <c r="E6" s="116"/>
      <c r="F6" s="119"/>
    </row>
    <row r="7" spans="1:6" ht="5.0999999999999996"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2.5">
      <c r="A12" s="102" t="s">
        <v>978</v>
      </c>
      <c r="B12" s="99" t="s">
        <v>979</v>
      </c>
      <c r="C12" s="103" t="s">
        <v>506</v>
      </c>
      <c r="D12" s="100">
        <v>157249990.15000001</v>
      </c>
      <c r="E12" s="100">
        <v>-98614987.079999998</v>
      </c>
      <c r="F12" s="101">
        <v>255864977.22999999</v>
      </c>
    </row>
    <row r="13" spans="1:6">
      <c r="A13" s="64" t="s">
        <v>43</v>
      </c>
      <c r="B13" s="60"/>
      <c r="C13" s="61"/>
      <c r="D13" s="62"/>
      <c r="E13" s="62"/>
      <c r="F13" s="63"/>
    </row>
    <row r="14" spans="1:6" ht="22.5">
      <c r="A14" s="92" t="s">
        <v>980</v>
      </c>
      <c r="B14" s="104" t="s">
        <v>981</v>
      </c>
      <c r="C14" s="105" t="s">
        <v>506</v>
      </c>
      <c r="D14" s="95" t="s">
        <v>60</v>
      </c>
      <c r="E14" s="95" t="s">
        <v>60</v>
      </c>
      <c r="F14" s="97" t="s">
        <v>60</v>
      </c>
    </row>
    <row r="15" spans="1:6">
      <c r="A15" s="64" t="s">
        <v>982</v>
      </c>
      <c r="B15" s="60"/>
      <c r="C15" s="61"/>
      <c r="D15" s="62"/>
      <c r="E15" s="62"/>
      <c r="F15" s="63"/>
    </row>
    <row r="16" spans="1:6" ht="78.75">
      <c r="A16" s="108" t="s">
        <v>983</v>
      </c>
      <c r="B16" s="59" t="s">
        <v>981</v>
      </c>
      <c r="C16" s="58" t="s">
        <v>984</v>
      </c>
      <c r="D16" s="57">
        <v>-2000000</v>
      </c>
      <c r="E16" s="57" t="s">
        <v>60</v>
      </c>
      <c r="F16" s="56">
        <v>-2000000</v>
      </c>
    </row>
    <row r="17" spans="1:6" ht="33.75">
      <c r="A17" s="41" t="s">
        <v>985</v>
      </c>
      <c r="B17" s="37" t="s">
        <v>981</v>
      </c>
      <c r="C17" s="54" t="s">
        <v>986</v>
      </c>
      <c r="D17" s="39">
        <v>2000000</v>
      </c>
      <c r="E17" s="39" t="s">
        <v>60</v>
      </c>
      <c r="F17" s="55">
        <v>2000000</v>
      </c>
    </row>
    <row r="18" spans="1:6">
      <c r="A18" s="92" t="s">
        <v>987</v>
      </c>
      <c r="B18" s="104" t="s">
        <v>988</v>
      </c>
      <c r="C18" s="105" t="s">
        <v>506</v>
      </c>
      <c r="D18" s="95" t="s">
        <v>60</v>
      </c>
      <c r="E18" s="95" t="s">
        <v>60</v>
      </c>
      <c r="F18" s="97" t="s">
        <v>60</v>
      </c>
    </row>
    <row r="19" spans="1:6">
      <c r="A19" s="102" t="s">
        <v>989</v>
      </c>
      <c r="B19" s="99" t="s">
        <v>990</v>
      </c>
      <c r="C19" s="103" t="s">
        <v>991</v>
      </c>
      <c r="D19" s="100">
        <v>157249990.15000001</v>
      </c>
      <c r="E19" s="100">
        <v>-98614987.079999998</v>
      </c>
      <c r="F19" s="101">
        <v>255864977.22999999</v>
      </c>
    </row>
    <row r="20" spans="1:6" ht="22.5">
      <c r="A20" s="102" t="s">
        <v>992</v>
      </c>
      <c r="B20" s="99" t="s">
        <v>990</v>
      </c>
      <c r="C20" s="103" t="s">
        <v>993</v>
      </c>
      <c r="D20" s="100">
        <v>157249990.15000001</v>
      </c>
      <c r="E20" s="100">
        <v>-98614987.079999998</v>
      </c>
      <c r="F20" s="101">
        <v>255864977.22999999</v>
      </c>
    </row>
    <row r="21" spans="1:6" ht="45">
      <c r="A21" s="102" t="s">
        <v>994</v>
      </c>
      <c r="B21" s="99" t="s">
        <v>990</v>
      </c>
      <c r="C21" s="103" t="s">
        <v>995</v>
      </c>
      <c r="D21" s="100" t="s">
        <v>60</v>
      </c>
      <c r="E21" s="100" t="s">
        <v>60</v>
      </c>
      <c r="F21" s="101" t="s">
        <v>60</v>
      </c>
    </row>
    <row r="22" spans="1:6">
      <c r="A22" s="102" t="s">
        <v>996</v>
      </c>
      <c r="B22" s="99" t="s">
        <v>997</v>
      </c>
      <c r="C22" s="103" t="s">
        <v>998</v>
      </c>
      <c r="D22" s="100">
        <v>-2157021072.3699999</v>
      </c>
      <c r="E22" s="100">
        <v>-765250438.85000002</v>
      </c>
      <c r="F22" s="101" t="s">
        <v>977</v>
      </c>
    </row>
    <row r="23" spans="1:6" ht="22.5">
      <c r="A23" s="41" t="s">
        <v>999</v>
      </c>
      <c r="B23" s="37" t="s">
        <v>997</v>
      </c>
      <c r="C23" s="54" t="s">
        <v>1000</v>
      </c>
      <c r="D23" s="100">
        <v>-2157021072.3699999</v>
      </c>
      <c r="E23" s="100">
        <v>-765250438.85000002</v>
      </c>
      <c r="F23" s="55" t="s">
        <v>977</v>
      </c>
    </row>
    <row r="24" spans="1:6">
      <c r="A24" s="102" t="s">
        <v>1001</v>
      </c>
      <c r="B24" s="99" t="s">
        <v>1002</v>
      </c>
      <c r="C24" s="103" t="s">
        <v>1003</v>
      </c>
      <c r="D24" s="100">
        <v>2314271062.52</v>
      </c>
      <c r="E24" s="100">
        <v>666635451.76999998</v>
      </c>
      <c r="F24" s="101" t="s">
        <v>977</v>
      </c>
    </row>
    <row r="25" spans="1:6" ht="23.25" thickBot="1">
      <c r="A25" s="41" t="s">
        <v>1004</v>
      </c>
      <c r="B25" s="37" t="s">
        <v>1002</v>
      </c>
      <c r="C25" s="54" t="s">
        <v>1005</v>
      </c>
      <c r="D25" s="100">
        <v>2314271062.52</v>
      </c>
      <c r="E25" s="100">
        <v>666635451.76999998</v>
      </c>
      <c r="F25" s="55" t="s">
        <v>977</v>
      </c>
    </row>
    <row r="26" spans="1:6" ht="12.75" customHeight="1">
      <c r="A26" s="80"/>
      <c r="B26" s="79"/>
      <c r="C26" s="76"/>
      <c r="D26" s="75"/>
      <c r="E26" s="75"/>
      <c r="F26" s="77"/>
    </row>
    <row r="28" spans="1:6">
      <c r="A28" t="s">
        <v>1013</v>
      </c>
      <c r="C28" t="s">
        <v>1014</v>
      </c>
    </row>
    <row r="30" spans="1:6">
      <c r="A30" t="s">
        <v>1015</v>
      </c>
      <c r="C30" t="s">
        <v>1016</v>
      </c>
    </row>
  </sheetData>
  <mergeCells count="8">
    <mergeCell ref="A1:F1"/>
    <mergeCell ref="A2:F2"/>
    <mergeCell ref="A4:A10"/>
    <mergeCell ref="B4:B10"/>
    <mergeCell ref="C4:C10"/>
    <mergeCell ref="D4:D10"/>
    <mergeCell ref="E4:E10"/>
    <mergeCell ref="F4:F10"/>
  </mergeCells>
  <conditionalFormatting sqref="E12:F12">
    <cfRule type="cellIs" dxfId="24" priority="17" stopIfTrue="1" operator="equal">
      <formula>0</formula>
    </cfRule>
  </conditionalFormatting>
  <conditionalFormatting sqref="E14:F14">
    <cfRule type="cellIs" dxfId="23" priority="16" stopIfTrue="1" operator="equal">
      <formula>0</formula>
    </cfRule>
  </conditionalFormatting>
  <conditionalFormatting sqref="E16:F16">
    <cfRule type="cellIs" dxfId="22" priority="15" stopIfTrue="1" operator="equal">
      <formula>0</formula>
    </cfRule>
  </conditionalFormatting>
  <conditionalFormatting sqref="E17:F17">
    <cfRule type="cellIs" dxfId="21" priority="14" stopIfTrue="1" operator="equal">
      <formula>0</formula>
    </cfRule>
  </conditionalFormatting>
  <conditionalFormatting sqref="E18:F18">
    <cfRule type="cellIs" dxfId="20" priority="13" stopIfTrue="1" operator="equal">
      <formula>0</formula>
    </cfRule>
  </conditionalFormatting>
  <conditionalFormatting sqref="E19:F19">
    <cfRule type="cellIs" dxfId="19" priority="12" stopIfTrue="1" operator="equal">
      <formula>0</formula>
    </cfRule>
  </conditionalFormatting>
  <conditionalFormatting sqref="E20:F20">
    <cfRule type="cellIs" dxfId="18" priority="11" stopIfTrue="1" operator="equal">
      <formula>0</formula>
    </cfRule>
  </conditionalFormatting>
  <conditionalFormatting sqref="E21:F21">
    <cfRule type="cellIs" dxfId="17" priority="10" stopIfTrue="1" operator="equal">
      <formula>0</formula>
    </cfRule>
  </conditionalFormatting>
  <conditionalFormatting sqref="E22:F22">
    <cfRule type="cellIs" dxfId="16" priority="9" stopIfTrue="1" operator="equal">
      <formula>0</formula>
    </cfRule>
  </conditionalFormatting>
  <conditionalFormatting sqref="E23:F23">
    <cfRule type="cellIs" dxfId="15" priority="8" stopIfTrue="1" operator="equal">
      <formula>0</formula>
    </cfRule>
  </conditionalFormatting>
  <conditionalFormatting sqref="E24:F24">
    <cfRule type="cellIs" dxfId="14" priority="7" stopIfTrue="1" operator="equal">
      <formula>0</formula>
    </cfRule>
  </conditionalFormatting>
  <conditionalFormatting sqref="E25:F25">
    <cfRule type="cellIs" dxfId="13" priority="6" stopIfTrue="1" operator="equal">
      <formula>0</formula>
    </cfRule>
  </conditionalFormatting>
  <conditionalFormatting sqref="E20">
    <cfRule type="cellIs" dxfId="12" priority="5" stopIfTrue="1" operator="equal">
      <formula>0</formula>
    </cfRule>
  </conditionalFormatting>
  <conditionalFormatting sqref="E23">
    <cfRule type="cellIs" dxfId="11" priority="4" stopIfTrue="1" operator="equal">
      <formula>0</formula>
    </cfRule>
  </conditionalFormatting>
  <conditionalFormatting sqref="E25">
    <cfRule type="cellIs" dxfId="10" priority="3" stopIfTrue="1" operator="equal">
      <formula>0</formula>
    </cfRule>
  </conditionalFormatting>
  <conditionalFormatting sqref="F19">
    <cfRule type="cellIs" dxfId="9" priority="2" stopIfTrue="1" operator="equal">
      <formula>0</formula>
    </cfRule>
  </conditionalFormatting>
  <conditionalFormatting sqref="F20">
    <cfRule type="cellIs" dxfId="8" priority="1"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1006</v>
      </c>
      <c r="B1" s="1" t="s">
        <v>1007</v>
      </c>
    </row>
    <row r="2" spans="1:2">
      <c r="A2" t="s">
        <v>1008</v>
      </c>
      <c r="B2" s="1" t="s">
        <v>1007</v>
      </c>
    </row>
    <row r="3" spans="1:2">
      <c r="A3" t="s">
        <v>1009</v>
      </c>
      <c r="B3" s="1" t="s">
        <v>1010</v>
      </c>
    </row>
    <row r="4" spans="1:2">
      <c r="A4" t="s">
        <v>1011</v>
      </c>
      <c r="B4" s="1" t="s">
        <v>1012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31</vt:i4>
      </vt:variant>
    </vt:vector>
  </HeadingPairs>
  <TitlesOfParts>
    <vt:vector size="35"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FINGLAVNBUH</cp:lastModifiedBy>
  <cp:lastPrinted>2016-05-18T13:22:40Z</cp:lastPrinted>
  <dcterms:created xsi:type="dcterms:W3CDTF">1999-06-18T11:49:53Z</dcterms:created>
  <dcterms:modified xsi:type="dcterms:W3CDTF">2016-05-31T06:22:35Z</dcterms:modified>
</cp:coreProperties>
</file>