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060" windowHeight="7050" activeTab="1"/>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<sst xmlns="http://schemas.openxmlformats.org/spreadsheetml/2006/main" count="671" uniqueCount="338">
  <si>
    <t>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7 сентября 2007 г. № 76н</t>
  </si>
  <si>
    <t>Запрос не вернул ни одной строки!</t>
  </si>
  <si>
    <t>I. Реестр расходных обязательств субъекта Российской Федерации</t>
  </si>
  <si>
    <t>Наименование полномочия, расходного обязательства</t>
  </si>
  <si>
    <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</si>
  <si>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</si>
  <si>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</si>
  <si>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</si>
  <si>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</si>
  <si>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</si>
  <si>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</si>
  <si>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</si>
  <si>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</si>
  <si>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</si>
  <si>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</si>
  <si>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
но</t>
  </si>
  <si>
    <t>фактически исполнено</t>
  </si>
  <si>
    <t>текущий финансовый год</t>
  </si>
  <si>
    <t>очередной финансовый год</t>
  </si>
  <si>
    <t>финансовый год +1</t>
  </si>
  <si>
    <t>финансовый год +2</t>
  </si>
  <si>
    <t>Примечание</t>
  </si>
  <si>
    <t>Наименование вопроса местного значения, расходного обязательства</t>
  </si>
  <si>
    <t>Нормативные правовые акты, договоры, соглашения  муниципальных образований</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</si>
  <si>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</si>
  <si>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</si>
  <si>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</si>
  <si>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</si>
  <si>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</si>
  <si>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</si>
  <si>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</si>
  <si>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</si>
  <si>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</si>
  <si>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</si>
  <si>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</si>
  <si>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</si>
  <si>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</si>
  <si>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</si>
  <si>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</si>
  <si>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</si>
  <si>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</si>
  <si>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</si>
  <si>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</si>
  <si>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</si>
  <si>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</si>
  <si>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</si>
  <si>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</si>
  <si>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</si>
  <si>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</si>
  <si>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</si>
  <si>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</si>
  <si>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</si>
  <si>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</si>
  <si>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0102,0103,0104,0113,0410,0709,1006</t>
  </si>
  <si>
    <t>Федеральный закон от 06.10.2003 № 131-ФЗ "Об общих принципах организации местного самоуправления в Российской Федерации"</t>
  </si>
  <si>
    <t>Ст.34</t>
  </si>
  <si>
    <t>06.10.2003 - не установ</t>
  </si>
  <si>
    <t>Постановление Правительства Ленинградской области от 31.03.2014 № 95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 год"</t>
  </si>
  <si>
    <t>;Пункт 1,2</t>
  </si>
  <si>
    <t>07.04.2014 - 31.12.2014</t>
  </si>
  <si>
    <t>Федеральный закон от 02.03.2007 № 25-ФЗ "О муниципальной службе в Российской Федерации"</t>
  </si>
  <si>
    <t>01.06.2007 - не установ</t>
  </si>
  <si>
    <t>Закон Ленинградской области от 11.03.2008 № 14-оз "О правовом регулировании муниципальной службы в Ленинградской области"</t>
  </si>
  <si>
    <t>Ст.11</t>
  </si>
  <si>
    <t>19.04.2008 - не установ</t>
  </si>
  <si>
    <t>Постановление Правительства Ленинградской области от 27.03.2013 № 84 "Об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t>
  </si>
  <si>
    <t>12.04.2013 - 31.12.2013</t>
  </si>
  <si>
    <t>3.1.2.</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</si>
  <si>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</si>
  <si>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РГ-А-0200</t>
  </si>
  <si>
    <t>0113</t>
  </si>
  <si>
    <t>Ст.17</t>
  </si>
  <si>
    <t>01.01.2006 - не установ</t>
  </si>
  <si>
    <t>3.1.4.</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</si>
  <si>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</si>
  <si>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РГ-А-0400</t>
  </si>
  <si>
    <t>0107</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</si>
  <si>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</si>
  <si>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</si>
  <si>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</si>
  <si>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0113,1201,1202</t>
  </si>
  <si>
    <t>Федеральный закон от 27.12.1991 № 2124-1 "О средствах массовой информации"</t>
  </si>
  <si>
    <t>Ст.38</t>
  </si>
  <si>
    <t>08.02.1992 - не установ</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</si>
  <si>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</si>
  <si>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</si>
  <si>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</si>
  <si>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0111,0410,1301</t>
  </si>
  <si>
    <t>Ст.16</t>
  </si>
  <si>
    <t>Областной закон от 25.12.2013 № 102-оз "Об областном бюджете Ленинградской области на 2014 год и на плановый период 2015 и 2016 годов"</t>
  </si>
  <si>
    <t>Ст.10</t>
  </si>
  <si>
    <t>01.01.2014 - 31.12.2014</t>
  </si>
  <si>
    <t>3.1.10.</t>
  </si>
  <si>
    <t xml:space="preserve">владение, пользование и распоряжение имуществом, находящимся в муниципальной собственности городского округа </t>
  </si>
  <si>
    <t>РГ-А-1000</t>
  </si>
  <si>
    <t>0113,0501</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</si>
  <si>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</si>
  <si>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</si>
  <si>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</si>
  <si>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0113,0502,0503,0709</t>
  </si>
  <si>
    <t>3.1.12.</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</si>
  <si>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</si>
  <si>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РГ-А-1200</t>
  </si>
  <si>
    <t>0409,0503</t>
  </si>
  <si>
    <t>Областной закон от 25.12.2012 № 101-оз "Об областном бюджете Ленинградской области на 2013 год и на плановый период 2014 и 2015 годов"</t>
  </si>
  <si>
    <t>01.01.2013 - 31.12.2013</t>
  </si>
  <si>
    <t>3.1.13.</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</si>
  <si>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</si>
  <si>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РГ-А-1300</t>
  </si>
  <si>
    <t>0702,1003</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</si>
  <si>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</si>
  <si>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</si>
  <si>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</si>
  <si>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</si>
  <si>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3.1.15.</t>
  </si>
  <si>
    <t xml:space="preserve">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 </t>
  </si>
  <si>
    <t>РГ-А-1500</t>
  </si>
  <si>
    <t>0302</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</si>
  <si>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</si>
  <si>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</si>
  <si>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</si>
  <si>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</si>
  <si>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Ленинградской области от 13.11.2003 № 93-оз "О защите населения и территорий Ленинградской области от чрезвычайных ситуаций природного и техногенного характера"</t>
  </si>
  <si>
    <t>Ст.6</t>
  </si>
  <si>
    <t>05.12.2003 - не установ</t>
  </si>
  <si>
    <t>Федеральный закон от 21.12.1994 № 68-ФЗ "О защите населения в территории от чрезвычайных ситуаций природного и техногенного характера"</t>
  </si>
  <si>
    <t>Ст.11,22,23,24</t>
  </si>
  <si>
    <t>24.12.1994 - не установ</t>
  </si>
  <si>
    <t>3.1.18.</t>
  </si>
  <si>
    <t xml:space="preserve">обеспечение первичных мер пожарной безопасности в границах городского округа </t>
  </si>
  <si>
    <t>РГ-А-1800</t>
  </si>
  <si>
    <t>0113,0313</t>
  </si>
  <si>
    <t>Закон Ленинградской области от 25.12.2006 № 169-оз "О пожарной безопасности Ленинградской области"</t>
  </si>
  <si>
    <t>Ст.8-1</t>
  </si>
  <si>
    <t>08.01.2007 - не установ</t>
  </si>
  <si>
    <t>Федеральный закон от 21.12.1994 № 69-ФЗ "О пожарной безопасности"</t>
  </si>
  <si>
    <t>Ст.19</t>
  </si>
  <si>
    <t>05.01.1995 - не установ</t>
  </si>
  <si>
    <t>3.1.20.</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</si>
  <si>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</si>
  <si>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РГ-А-2000</t>
  </si>
  <si>
    <t>0701,0702,0707,0709,1003</t>
  </si>
  <si>
    <t>Закон Ленинградской области от 20.06.2005 № 47-оз "О правовом регулировании системы образования Ленинградской области"</t>
  </si>
  <si>
    <t>Ст.12</t>
  </si>
  <si>
    <t>08.07.2005 - 31.08.2013</t>
  </si>
  <si>
    <t>Федеральный закон от 29.12.2012 № 273-ФЗ "Об образовании в Российской Федерации"</t>
  </si>
  <si>
    <t>Ст.9</t>
  </si>
  <si>
    <t>30.12.2012 - не установ</t>
  </si>
  <si>
    <t>Ст.3</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</si>
  <si>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</si>
  <si>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</si>
  <si>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</si>
  <si>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0801,0804</t>
  </si>
  <si>
    <t>Постановление Правительства Ленинградской области от 18.03.2009 № 62 "О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области"</t>
  </si>
  <si>
    <t>;Пункт 3</t>
  </si>
  <si>
    <t>17.04.2009 - не установ</t>
  </si>
  <si>
    <t>Федеральный закон от 29.12.1994 № 78-ФЗ "О библиотечном деле"</t>
  </si>
  <si>
    <t>Ст.40</t>
  </si>
  <si>
    <t>02.01.1995 -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</si>
  <si>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</si>
  <si>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</si>
  <si>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</si>
  <si>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0410,0801,0804</t>
  </si>
  <si>
    <t>Постановление Правительства Ленинградской области от 20.03.2006 № 72 "Об утверждении Методических рекомендаций по исполнению муниципальными образованиями Ленинградской области полномочий в сфере культуры"</t>
  </si>
  <si>
    <t>Ст.2</t>
  </si>
  <si>
    <t>15.05.2006 -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</si>
  <si>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</si>
  <si>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</si>
  <si>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</si>
  <si>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0709,1105</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</si>
  <si>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</si>
  <si>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</si>
  <si>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</si>
  <si>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0503</t>
  </si>
  <si>
    <t>3.1.31.</t>
  </si>
  <si>
    <t xml:space="preserve">организация ритуальных услуг и содержание мест захоронения </t>
  </si>
  <si>
    <t>РГ-А-3100</t>
  </si>
  <si>
    <t>0113,0503</t>
  </si>
  <si>
    <t>3.1.32.</t>
  </si>
  <si>
    <t xml:space="preserve">организация сбора, вывоза, утилизации и переработки бытовых и промышленных отходов </t>
  </si>
  <si>
    <t>РГ-А-3200</t>
  </si>
  <si>
    <t>3.1.33.</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</si>
  <si>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</si>
  <si>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РГ-А-3300</t>
  </si>
  <si>
    <t>3.1.34.</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</si>
  <si>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</si>
  <si>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РГ-А-3400</t>
  </si>
  <si>
    <t>0412</t>
  </si>
  <si>
    <t>3.1.36.</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</si>
  <si>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</si>
  <si>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РГ-А-3600</t>
  </si>
  <si>
    <t>3.1.37.</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</si>
  <si>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</si>
  <si>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</si>
  <si>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3.1.41.</t>
  </si>
  <si>
    <t xml:space="preserve">осуществление мероприятий по обеспечению безопасности людей на водных объектах, охране их жизни и здоровья </t>
  </si>
  <si>
    <t>РГ-А-4100</t>
  </si>
  <si>
    <t>3.1.42.</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</si>
  <si>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</si>
  <si>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РГ-А-4200</t>
  </si>
  <si>
    <t>0113,0412,1006</t>
  </si>
  <si>
    <t>3.1.43.</t>
  </si>
  <si>
    <t xml:space="preserve">организация и осуществление мероприятий по работе с детьми и молодежью в городском округе </t>
  </si>
  <si>
    <t>РГ-А-4300</t>
  </si>
  <si>
    <t>3.1.82.</t>
  </si>
  <si>
    <t xml:space="preserve">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 </t>
  </si>
  <si>
    <t>РГ-А-8200</t>
  </si>
  <si>
    <t>0501,0503,0709</t>
  </si>
  <si>
    <t>3.1.86.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</si>
  <si>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</si>
  <si>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РГ-А-8600</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</si>
  <si>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</si>
  <si>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</si>
  <si>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</si>
  <si>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3.3.1.</t>
  </si>
  <si>
    <t xml:space="preserve">государственная регистрация актов гражданского состояния </t>
  </si>
  <si>
    <t>РГ-В-0100</t>
  </si>
  <si>
    <t>0304</t>
  </si>
  <si>
    <t>Областной закон Ленинградской области от 22.12.2014 № 96-оз "Об областном бюджете Ленинградской области на 2015 год и на плановый период 2016 и 2017 годов"</t>
  </si>
  <si>
    <t>01.01.2015 - 31.12.2015</t>
  </si>
  <si>
    <t>Закон Ленинградской области от 08.12.2005 № 112-оз " О наделении органов местного самоуправления муниципальных образований Ленинградской области отдельными государственными полномочиями в сфере государственной регистрации актов гражданского состояния"</t>
  </si>
  <si>
    <t>3.3.2.</t>
  </si>
  <si>
    <t>составление (изменение) списков кандидатов в присяжные заседатели федеральных судов общей юрисдикции в Российской Федерации</t>
  </si>
  <si>
    <t>РГ-В-0200</t>
  </si>
  <si>
    <t>0105</t>
  </si>
  <si>
    <t>3.3.18.</t>
  </si>
  <si>
    <t>формирование и содержание архивных фондов субъекта Российской Федерации</t>
  </si>
  <si>
    <t>РГ-В-1800</t>
  </si>
  <si>
    <t>0104</t>
  </si>
  <si>
    <t>Федеральный закон от 22.10.2004 № 125-ФЗ "Об архивном деле в Российской Федерации"</t>
  </si>
  <si>
    <t>Ст.4</t>
  </si>
  <si>
    <t>25.10.2004 - не установ</t>
  </si>
  <si>
    <t>Закон Ленинградской области от 29.12.2005 № 124-оз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t>
  </si>
  <si>
    <t>Ст.1</t>
  </si>
  <si>
    <t>3.3.33.</t>
  </si>
  <si>
    <t xml:space="preserve"> исполнение части функций по исполнению областного бюджета Ленинградской области </t>
  </si>
  <si>
    <t>РГ-В-3300</t>
  </si>
  <si>
    <t>0106</t>
  </si>
  <si>
    <t>Закон Ленинградской области от 29.12.2005 № 127-оз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бюджетной сфере"</t>
  </si>
  <si>
    <t>Ст.5</t>
  </si>
  <si>
    <t>3.3.69.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</si>
  <si>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</si>
  <si>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РГ-В-6900</t>
  </si>
  <si>
    <t>Постановление Правительства Ленинградской области от 31.01.2006 № 16 "Об утверждении Порядка выплаты вознаграждения за выполнение функций классного руководителя педагогическим работникам государственных общеобразовательных школ Ленинградской области и муниципальных общеобразовательных школ из средств федерального бюджета"</t>
  </si>
  <si>
    <t>22.02.2006 - не установ</t>
  </si>
  <si>
    <t>3.3.70.</t>
  </si>
  <si>
    <t>организация и осуществление деятельности по опеке и попечительству</t>
  </si>
  <si>
    <t>РГ-В-7000</t>
  </si>
  <si>
    <t>Областной закон Ленинградской области от 17.06.2011 № 47-оз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областипо опеке и попечительству, социальной поддержке детей-сирот и детей, оставшихся без попечения родителей, и лиц из числа детей-сирот и детей, оставщихся без попечения родителей. в Ленинградской области"</t>
  </si>
  <si>
    <t>02.07.2011 - не установ</t>
  </si>
  <si>
    <t>3.3.71.</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</si>
  <si>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</si>
  <si>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РГ-В-7100</t>
  </si>
  <si>
    <t>1003,1004,1006</t>
  </si>
  <si>
    <t>Закон Ленинградской области от 30.12.2005 № 130-оз "О наделении органов местного самоуправления муниципальных образований Ленинградской области  отдельными государственными полномочиями в сфере социальной защиты населения"</t>
  </si>
  <si>
    <t>Закон Ленинградской области от 18.05.2006 № 24-оз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жилищных отношений"</t>
  </si>
  <si>
    <t>18.07.2007 - не установ</t>
  </si>
  <si>
    <t>Областной закон Ленинградской области от 18.07.2011 № 57-оз "О наделении органов местного самоуправления муниципальных образований Ленинградской области отдельными государственными полномочиями Российской Федерации, переданными для осуществления органами государственной власти Ленинградской области, по обеспечению жилыми помещениями отдельных категорий граждан"</t>
  </si>
  <si>
    <t>23.07.2011 - не установ</t>
  </si>
  <si>
    <t>3.3.72.</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</si>
  <si>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</si>
  <si>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РГ-В-7200</t>
  </si>
  <si>
    <t>1004</t>
  </si>
  <si>
    <t>3.3.73.</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</si>
  <si>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создания комиссий по делам несовершеннолетних и защите их прав и организации деятельности этих комиссий, создания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</si>
  <si>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РГ-В-7300</t>
  </si>
  <si>
    <t>Закон Ленинградской области от 29.12.2005 № 125-оз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t>
  </si>
  <si>
    <t>Закон Ленинградской области от 13.10.2006 № 116-оз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t>
  </si>
  <si>
    <t>02.11.2006 - не установ</t>
  </si>
  <si>
    <t>3.3.75.</t>
  </si>
  <si>
    <t xml:space="preserve"> расходы в сфере обращения с безнадзорными животными на территории Ленинградской области</t>
  </si>
  <si>
    <t>РГ-В-7500</t>
  </si>
  <si>
    <t>1003</t>
  </si>
  <si>
    <t>Областной закок Ленинградской области от 10.06.2014 № 38-оз "О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обращения с безнадзорными животными на территории Ленинградской области"</t>
  </si>
  <si>
    <t>18.06.2014 - не установ</t>
  </si>
  <si>
    <t>3.4.</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</si>
  <si>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</si>
  <si>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РГ-Г</t>
  </si>
  <si>
    <t>3.4.1.</t>
  </si>
  <si>
    <t xml:space="preserve">создание музеев городского округа </t>
  </si>
  <si>
    <t>РГ-Г-0100</t>
  </si>
  <si>
    <t>0801</t>
  </si>
  <si>
    <t>Ст.16.1</t>
  </si>
  <si>
    <t>01.01.2007 - не установ</t>
  </si>
  <si>
    <t>3.4.5.</t>
  </si>
  <si>
    <t xml:space="preserve">осуществление финансирования и софинансирования капитального ремонта жилых домов, находившихся в муниципальной собственности до 1 марта 2005 года </t>
  </si>
  <si>
    <t>РГ-Г-0500</t>
  </si>
  <si>
    <t>0501</t>
  </si>
  <si>
    <t>ИТОГО расходные обязательства городских округов</t>
  </si>
  <si>
    <t>РГ-И-9999</t>
  </si>
  <si>
    <t>(подпись)</t>
  </si>
  <si>
    <t>(расшифровка подписи)</t>
  </si>
  <si>
    <t>(должность)</t>
  </si>
  <si>
    <t>(телефон)</t>
  </si>
  <si>
    <t>3. Сопроводительное письмо</t>
  </si>
  <si>
    <t>Сумма по графе 13 "отчетный финансовый год" строки 3.3 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 превышает объем предоставленных субвенций на 22485,7тыс. руб. за счет остатков субвенций предыдущего года в том числе: РГ-В-1000 - 3867,6 тыс. руб.; РГ-В-5400 - 1692,1 тыс. руб.; РГ-В-5900 - 1395 тыс. руб.; РГ-В-5800 -12725,4 тыс. руб.;</t>
  </si>
  <si>
    <t xml:space="preserve">Сумма по графе 14 "отчетный финансовый год" строка 3.3 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 превышает объем предоставленных субвенций на 22485,7тыс. руб. за счет остатков субвенций предыдущего года в том числе: РГ-В-1000 - 1933,8 тыс. руб.; РГ-В-5400 - 1692,1 тыс. руб.; РГ-В-5900 - 1395 тыс. руб.; </t>
  </si>
  <si>
    <t>Решение СД № 84 от 29.08.2014 "о внесении изменений в реш. СД от 25.05.2011 № 44 "Об утверждении "Положения о ежемесячных и иных дополнительных выплатах лицам, замещающие выборные муниц.должности, должн.муниц.службы…и порядке формирования фондов оплаты труда указанных лиц"</t>
  </si>
  <si>
    <t>Пост. № 2624 от 18.10.2013 с изменениями от 05.12.2014 № 2886 МП "Развитие информационного общества в СГО на 2014-2020 годы"</t>
  </si>
  <si>
    <t>Пост № 2524 от 08.12.2010 "Об утв. Положений о Почетной грамоте, грамоте и Благодарности главы адм-ии МО СГО ЛО"; Пост. № 13 от 16.03.2010 "Об учреждении Почетной Грамоты, Грамоты и Благодарности Главы МО СГО ЛО"; Реш. № 152 от 13.11.2013 "Об утв.Положения о порядке участия СГО в организациях межмуниципального сотрудничества"; Реш. № 205 от 28.11.2006 "Об утв. "Положения о звании "Почетный гражданин города Сосновый Бор"</t>
  </si>
  <si>
    <t>Пост № 3152 от 25.12.2013 Об утв. Положения о порядке назначения и выплаты пенсии за выслугу лет лицам, замещавшим должности муниципальной службы и ежемесячной доплаты к трудовой пенсии за выслугу лет  лицам, замещавшим выборные муниципальные должности на постоянной основе и муниципальные должности в органах местного самоуправления муниципального образования Сосновоборский городской округ ЛО</t>
  </si>
  <si>
    <t>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Решение Совета депутатов № 196 от 05.12.2013 "О бюджете СГО на 2014 год и на плановый период 2015 и 2016 годов"</t>
  </si>
  <si>
    <t xml:space="preserve"> Решение Совета депутатов № 196 от 05.12.2013 "О бюджете СГО на 2014 год и на плановый период 2015 и 2016 годов"</t>
  </si>
  <si>
    <t>Пост. № 2624 от 18.10.2013 с изменениями от 05.12.2014 № 2886 МП "Развитие информационного общества в СГО на 2014-2020 годы"; Решение СД № 89 от 27.05.2008 п.30 "Об утв.положения о муниципальных грантах для средств массовой информации МО СГО ЛО"</t>
  </si>
  <si>
    <t>Пост.№ 2094 от 18.12.2009 "Об утверждении Порядка использования бюджетных ассигнований резервного фонда администрации СГО"</t>
  </si>
  <si>
    <t>Пост. № 1452 от 19.06.2013 с изменениями от 27.11.2013 № 2904 МП "Городское хозяйство СГО на 2014-2016 годы"</t>
  </si>
  <si>
    <t>Пост. № 1452 от 19.06.2013 с изменениями от 27.11.2013 № 2904 МП "Городское хозяйство СГО на 2014-2016 годы"; Пост № 2574 от 11.10.13 с изменениями от 07.08.2014 № 1874 МП "Инвестиционная программа капитального строительства в СГО на 2014-2016 годы"</t>
  </si>
  <si>
    <t>Пост.№ 2453 от 01.10.2013 с изменениями от 15.10.2014 № 2380 МП "Жилище в СГО на 2014-2020 годы"</t>
  </si>
  <si>
    <t xml:space="preserve">Пост. № 1452 от 19.06.2013 с изменениями от 27.11.2013 № 2904 МП "Городское хозяйство СГО на 2014-2016 годы"; Пост № 2918 от 29.11.2013 "Об утверждении Порядка предоставления в 2014 году субсидий из бюджета СГО на частич.  возмещение недополученных доходов предприятиям от предоставления льготных проездных билетов
</t>
  </si>
  <si>
    <t>Пост.№ 2899 от 25.11.13  с изменениями от 10.04.14 № 793 МП "Безопасность жизнедеятельности населения в СГО на 2014-2016 годы"</t>
  </si>
  <si>
    <t>Пост.№ 278 от 15.04.2005 "О создании резервов материальных и финансовых ресурсов для ликвидации ЧС на территории г. Сосновый Бор"; Пост.№ 2899 от 25.11.13  с изменениями от 10.04.14 № 793 МП "Безопасность жизнедеятельности населения в СГО на 2014-2016 годы"</t>
  </si>
  <si>
    <t>Пост.№ 2899 от 25.11.13  с изменениями от 10.04.14 № 793 МП "Безопасность жизнедеятельности населения в СГО на 2014-2016 годы"; Пост.№ 3078 от 04.12.2012 "Об утв.Порядка предоставления субсидий из бюджета СГО на частич.возмещение затрат в связи с текущим обслуживанием и капит.ремонтом пожарных гидрантов"</t>
  </si>
  <si>
    <t>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Решение Совета депутатов № 196 от 05.12.2013 "О бюджете СГО на 2014 год и на плановый период 2015 и 2016 годов"; Пост. № 2558 от 10.10.2013 с измененями № 2100 от 04.09.2014 "Культура СГО на 2014-2016 годы"</t>
  </si>
  <si>
    <t>Пост № 2574 от 11.10.13 с изменениями от 07.08.2014 № 1874 МП "Инвестиционная программа капитального строительства в СГО на 2014-2016 годы"</t>
  </si>
  <si>
    <t>Пост. № 1057 от 18.07.2008 № о порядке установления и выплаты разового пособия молодым специалистам - работникам муниципальных учреждений СГО и ФГУЗ "ЦМСЧ № 38 ФМБА России"</t>
  </si>
  <si>
    <t>Пост. № 2897 от 25.11.2013 с изменениями от 25.12.2014 № 3079 МП "Современное образование в Сго на 2014-2020 годы"</t>
  </si>
  <si>
    <t>Пост. № 2558 от 10.10.2013 с измененями № 2100 от 04.09.2014 "Культура СГО на 2014-2016 годы"; Пост № 2574 от 11.10.13 с изменениями от 07.08.2014 № 1874 МП "Инвестиционная программа капитального строительства в СГО на 2014-2016 годы"</t>
  </si>
  <si>
    <t>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  Решение Совета депутатов № 196 от 05.12.2013 "О бюджете СГО на 2014 год и на плановый период 2015 и 2016 годов"</t>
  </si>
  <si>
    <t>Пост. № 1452 от 19.06.2013 с изменениями от 27.11.2013 № 2904 МП "Городское хозяйство СГО на 2014-2016 годы"; Решение Совета депутатов № 196 от 05.12.2013 "О бюджете СГО на 2014 год и на плановый период 2015 и 2016 годов"</t>
  </si>
  <si>
    <t>Пост. № 1551 от 27.06.14 с изменениями от 29.12.14 № 3148 МП "Физическая культура, спорт и молодежная политика СГО на 2014-2020 годы"</t>
  </si>
  <si>
    <t>Решение Совета депутатов № 33 от 27.11.2014 "О бюджете СГО на 2015 год и на плановый период 2016 и 2017 годов"; Пост. № 2369 от 14.10.14 "Об утв. Порядка определения нормативных затрат на оказание муниц.услуг СМБУ "ЭЗРА"</t>
  </si>
  <si>
    <t xml:space="preserve">Решение СД от 21.04.10 № 47 "Об утверждении Правил благоустройства города Сосновый Бор ЛО";   Пост. № 1452 от 19.06.2013 с изменениями от 27.11.2013 № 2904 МП "Городское хозяйство СГО на 2014-2016 годы"; Решение Совета депутатов № 196 от 05.12.2013 "О бюджете СГО на 2014 год и на плановый период 2015 и 2016 годов"; Пост № 2574 от 11.10.13 с изменениями от 07.08.2014 № 1874 МП "Инвестиционная программа капитального строительства в СГО на 2014-2016 годы"; 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t>
  </si>
  <si>
    <t xml:space="preserve">Пост. № 1452 от 19.06.2013 с изменениями от 27.11.2013 № 2904 МП "Городское хозяйство СГО на 2014-2016 годы"; 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t>
  </si>
  <si>
    <t>Пост. № 1452 от 19.06.2013 с изменениями от 27.11.2013 № 2904 МП "Городское хозяйство СГО на 2014-2016 годы"; Решение Совета депутатов № 196 от 05.12.2013 "О бюджете СГО на 2014 год и на плановый период 2015 и 2016 годов"; Пост № 2574 от 11.10.13 с изменениями от 07.08.2014 № 1874 МП "Инвестиционная программа капитального строительства в СГО на 2014-2016 годы"</t>
  </si>
  <si>
    <t>Пост. № 1452 от 19.06.2013 с изменениями от 27.11.2013 № 2904 МП "Городское хозяйство СГО на 2014-2016 годы"; Решение Совета депутатов № 196 от 05.12.2013 "О бюджете СГО на 2014 год и на плановый период 2015 и 2016 годов";Пост № 2574 от 11.10.13 с изменениями от 07.08.2014 № 1874 МП "Инвестиционная программа капитального строительства в СГО на 2014-2016 годы"</t>
  </si>
  <si>
    <t>Пост.№ 2899 от 25.11.13  с изменениями от 10.04.14 № 793 МП "Безопасность жизнедеятельности населения в СГО на 2014-2016 годы";</t>
  </si>
  <si>
    <t xml:space="preserve">Решение Совета депутатов № 33 от 27.11.2014 "О бюджете СГО на 2015 год и на плановый период 2016 и 2017 годов"; Пост.№ 2899 от 25.11.13  с изменениями от 10.04.14 № 793 МП "Безопасность жизнедеятельности населения в СГО на 2014-2016 годы"; </t>
  </si>
  <si>
    <t>Пост. № 2464 от 01.10.2013 с изменениями от 14.11.2014 № 2637 МП "Стимулирование экономической активности малого и среднего предпринимательства в СГО на 2014-2020 годы"</t>
  </si>
  <si>
    <t xml:space="preserve">Пост. № 1551 от 27.06.14 с изменениями от 29.12.14 № 3148 МП "Физическая культура, спорт и молодежная политика СГО на 2014-2020 годы"; Постановление № 1121 от 30.06.2011 "Об утверждении Положения о системах оплаты труда в муниципальных бюджетных и казенных учреждениях СГО по видам экономической деятельности"    </t>
  </si>
  <si>
    <t>Пост. № 2658 от 23.10.2013 с изменениями от 05.08.2014 № 1868 "Управление муниципальным имуществом СГО на период 2014-2020 гг"</t>
  </si>
  <si>
    <t>Решение СД от 03.12.2012 № 154 "О бюджете СГО на 2013 год и на плановый период 2014-2015 гг"</t>
  </si>
  <si>
    <t>Решение СД от 27.11.2014 № 33 "О бюджете СГО на 2015 год и на плановый период 2016-2017 гг"</t>
  </si>
  <si>
    <t>Решение СД от 05.12.2013 № 196 "О бюджете СГО на 2014 год и на плановый период 2015-2016 гг"</t>
  </si>
  <si>
    <t xml:space="preserve">запланировано на 2013 год </t>
  </si>
  <si>
    <t>фактически исполнено за 2013 год</t>
  </si>
  <si>
    <t>текущий 2014 год</t>
  </si>
  <si>
    <t>очередной 2015 год</t>
  </si>
  <si>
    <t>Реестр расходных обязательств муниципального образования Сосновоборский городской округ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</si>
</sst>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10419]mm\.dd\.yyyy"/>
    <numFmt numFmtId="173" formatCode="[$-10419]###\ ###\ ###\ ###\ ##0.00"/>
    <numFmt numFmtId="174" formatCode="#,##0.0"/>
  </numFmts>
  <fonts count="61">
    <font>
      <sz val="11"/>
      <color indexed="8"/>
      <name val="Calibri"/>
      <family val="2"/>
    </font>
    <font>
      <sz val="11"/>
      <name val="Calibri"/>
      <family val="0"/>
    </font>
    <font>
      <sz val="8"/>
      <name val="Times New Roman"/>
      <family val="1"/>
    </font>
    <font>
      <sz val="8"/>
      <name val="Arial Cyr"/>
      <family val="0"/>
    </font>
    <font>
      <sz val="10"/>
      <name val="Times New Roman"/>
      <family val="1"/>
    </font>
    <font>
      <sz val="9"/>
      <name val="Arial Narrow"/>
      <family val="2"/>
    </font>
    <font>
      <sz val="8"/>
      <name val="Arial Narrow"/>
      <family val="2"/>
    </font>
    <font>
      <sz val="8"/>
      <name val="Arial"/>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Narrow"/>
      <family val="0"/>
    </font>
    <font>
      <sz val="8"/>
      <color indexed="8"/>
      <name val="Arial Narrow"/>
      <family val="0"/>
    </font>
    <font>
      <sz val="8"/>
      <color indexed="8"/>
      <name val="Arial"/>
      <family val="0"/>
    </font>
    <font>
      <sz val="9"/>
      <color indexed="8"/>
      <name val="Arial"/>
      <family val="0"/>
    </font>
    <font>
      <sz val="8"/>
      <color indexed="8"/>
      <name val="Times New Roman"/>
      <family val="1"/>
    </font>
    <font>
      <sz val="8"/>
      <color indexed="10"/>
      <name val="Arial Narrow"/>
      <family val="2"/>
    </font>
    <font>
      <sz val="10"/>
      <color indexed="8"/>
      <name val="Arial"/>
      <family val="0"/>
    </font>
    <font>
      <sz val="7"/>
      <color indexed="8"/>
      <name val="Arial Narrow"/>
      <family val="0"/>
    </font>
    <font>
      <b/>
      <sz val="10"/>
      <color indexed="8"/>
      <name val="Arial"/>
      <family val="0"/>
    </font>
    <font>
      <sz val="11"/>
      <color rgb="FF00000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Arial Narrow"/>
      <family val="0"/>
    </font>
    <font>
      <sz val="8"/>
      <color rgb="FF000000"/>
      <name val="Arial Narrow"/>
      <family val="0"/>
    </font>
    <font>
      <sz val="8"/>
      <color rgb="FF000000"/>
      <name val="Arial"/>
      <family val="0"/>
    </font>
    <font>
      <sz val="9"/>
      <color rgb="FF000000"/>
      <name val="Arial"/>
      <family val="0"/>
    </font>
    <font>
      <sz val="8"/>
      <color rgb="FF000000"/>
      <name val="Times New Roman"/>
      <family val="1"/>
    </font>
    <font>
      <sz val="8"/>
      <color rgb="FFFF0000"/>
      <name val="Arial Narrow"/>
      <family val="2"/>
    </font>
    <font>
      <sz val="10"/>
      <color rgb="FF000000"/>
      <name val="Arial"/>
      <family val="0"/>
    </font>
    <font>
      <sz val="7"/>
      <color rgb="FF000000"/>
      <name val="Arial Narrow"/>
      <family val="0"/>
    </font>
    <font>
      <b/>
      <sz val="10"/>
      <color rgb="FF000000"/>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right style="thin">
        <color rgb="FF000000"/>
      </right>
      <top/>
      <bottom/>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thin">
        <color rgb="FF000000"/>
      </bottom>
    </border>
    <border>
      <left style="thin"/>
      <right style="thin"/>
      <top style="thin"/>
      <bottom style="thin"/>
    </border>
    <border>
      <left style="medium"/>
      <right/>
      <top style="thin"/>
      <bottom style="thin"/>
    </border>
    <border>
      <left/>
      <right/>
      <top style="thin"/>
      <bottom style="thin"/>
    </border>
    <border>
      <left/>
      <right style="thin"/>
      <top style="thin"/>
      <bottom style="thin"/>
    </border>
    <border>
      <left style="thin">
        <color rgb="FF000000"/>
      </left>
      <right/>
      <top style="thin"/>
      <bottom style="thin">
        <color rgb="FF000000"/>
      </bottom>
    </border>
    <border>
      <left/>
      <right/>
      <top style="thin"/>
      <bottom style="thin">
        <color rgb="FF000000"/>
      </bottom>
    </border>
    <border>
      <left style="medium"/>
      <right/>
      <top style="thin"/>
      <bottom/>
    </border>
    <border>
      <left/>
      <right/>
      <top style="thin"/>
      <bottom/>
    </border>
    <border>
      <left/>
      <right style="thin"/>
      <top style="thin"/>
      <bottom/>
    </border>
    <border>
      <left style="medium"/>
      <right/>
      <top/>
      <bottom style="thin"/>
    </border>
    <border>
      <left/>
      <right/>
      <top/>
      <bottom style="thin"/>
    </border>
    <border>
      <left/>
      <right style="thin"/>
      <top/>
      <bottom style="thin"/>
    </border>
    <border>
      <left style="thin"/>
      <right/>
      <top style="thin"/>
      <bottom style="thin"/>
    </border>
  </borders>
  <cellStyleXfs count="62">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4"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170" fontId="34" fillId="0" borderId="0" applyFont="0" applyFill="0" applyBorder="0" applyAlignment="0" applyProtection="0"/>
    <xf numFmtId="168" fontId="34"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34" fillId="31" borderId="8" applyNumberFormat="0" applyFont="0" applyAlignment="0" applyProtection="0"/>
    <xf numFmtId="9" fontId="34"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34" fillId="0" borderId="0" applyFont="0" applyFill="0" applyBorder="0" applyAlignment="0" applyProtection="0"/>
    <xf numFmtId="169" fontId="34" fillId="0" borderId="0" applyFont="0" applyFill="0" applyBorder="0" applyAlignment="0" applyProtection="0"/>
    <xf numFmtId="0" fontId="51" fillId="32" borderId="0" applyNumberFormat="0" applyBorder="0" applyAlignment="0" applyProtection="0"/>
  </cellStyleXfs>
  <cellXfs count="174">
    <xf numFmtId="0" fontId="1" fillId="0" borderId="0" xfId="0" applyFont="1" applyFill="1" applyBorder="1" applyAlignment="1">
      <alignment/>
    </xf>
    <xf numFmtId="0" fontId="52" fillId="0" borderId="10" xfId="33" applyNumberFormat="1" applyFont="1" applyFill="1" applyBorder="1" applyAlignment="1">
      <alignment horizontal="center" vertical="top" wrapText="1" readingOrder="1"/>
      <protection/>
    </xf>
    <xf numFmtId="0" fontId="1" fillId="0" borderId="11" xfId="33" applyNumberFormat="1" applyFont="1" applyFill="1" applyBorder="1" applyAlignment="1">
      <alignment vertical="top" wrapText="1"/>
      <protection/>
    </xf>
    <xf numFmtId="0" fontId="1" fillId="0" borderId="12" xfId="33" applyNumberFormat="1" applyFont="1" applyFill="1" applyBorder="1" applyAlignment="1">
      <alignment vertical="top" wrapText="1"/>
      <protection/>
    </xf>
    <xf numFmtId="0" fontId="52" fillId="0" borderId="13" xfId="33" applyNumberFormat="1" applyFont="1" applyFill="1" applyBorder="1" applyAlignment="1">
      <alignment horizontal="center" vertical="top" wrapText="1" readingOrder="1"/>
      <protection/>
    </xf>
    <xf numFmtId="0" fontId="1" fillId="0" borderId="14" xfId="33" applyNumberFormat="1" applyFont="1" applyFill="1" applyBorder="1" applyAlignment="1">
      <alignment vertical="top" wrapText="1"/>
      <protection/>
    </xf>
    <xf numFmtId="0" fontId="1" fillId="0" borderId="15" xfId="33" applyNumberFormat="1" applyFont="1" applyFill="1" applyBorder="1" applyAlignment="1">
      <alignment vertical="top" wrapText="1"/>
      <protection/>
    </xf>
    <xf numFmtId="0" fontId="52" fillId="0" borderId="16" xfId="33" applyNumberFormat="1" applyFont="1" applyFill="1" applyBorder="1" applyAlignment="1">
      <alignment horizontal="center" vertical="top" wrapText="1" readingOrder="1"/>
      <protection/>
    </xf>
    <xf numFmtId="0" fontId="1" fillId="0" borderId="17" xfId="33" applyNumberFormat="1" applyFont="1" applyFill="1" applyBorder="1" applyAlignment="1">
      <alignment vertical="top" wrapText="1"/>
      <protection/>
    </xf>
    <xf numFmtId="0" fontId="52" fillId="0" borderId="18" xfId="33" applyNumberFormat="1" applyFont="1" applyFill="1" applyBorder="1" applyAlignment="1">
      <alignment horizontal="center" vertical="top" wrapText="1" readingOrder="1"/>
      <protection/>
    </xf>
    <xf numFmtId="0" fontId="1" fillId="0" borderId="19" xfId="33" applyNumberFormat="1" applyFont="1" applyFill="1" applyBorder="1" applyAlignment="1">
      <alignment vertical="top" wrapText="1"/>
      <protection/>
    </xf>
    <xf numFmtId="0" fontId="1" fillId="0" borderId="20" xfId="33" applyNumberFormat="1" applyFont="1" applyFill="1" applyBorder="1" applyAlignment="1">
      <alignment vertical="top" wrapText="1"/>
      <protection/>
    </xf>
    <xf numFmtId="0" fontId="53" fillId="0" borderId="13" xfId="33" applyNumberFormat="1" applyFont="1" applyFill="1" applyBorder="1" applyAlignment="1">
      <alignment horizontal="center" vertical="top" wrapText="1" readingOrder="1"/>
      <protection/>
    </xf>
    <xf numFmtId="0" fontId="53" fillId="0" borderId="18" xfId="33" applyNumberFormat="1" applyFont="1" applyFill="1" applyBorder="1" applyAlignment="1">
      <alignment horizontal="center" vertical="top" wrapText="1" readingOrder="1"/>
      <protection/>
    </xf>
    <xf numFmtId="0" fontId="54" fillId="0" borderId="13" xfId="33" applyNumberFormat="1" applyFont="1" applyFill="1" applyBorder="1" applyAlignment="1">
      <alignment horizontal="center" vertical="center" wrapText="1" readingOrder="1"/>
      <protection/>
    </xf>
    <xf numFmtId="0" fontId="53" fillId="0" borderId="13" xfId="33" applyNumberFormat="1" applyFont="1" applyFill="1" applyBorder="1" applyAlignment="1">
      <alignment vertical="top" wrapText="1" readingOrder="1"/>
      <protection/>
    </xf>
    <xf numFmtId="0" fontId="52" fillId="0" borderId="13" xfId="33" applyNumberFormat="1" applyFont="1" applyFill="1" applyBorder="1" applyAlignment="1">
      <alignment vertical="top" wrapText="1" readingOrder="1"/>
      <protection/>
    </xf>
    <xf numFmtId="0" fontId="1" fillId="0" borderId="21" xfId="33" applyNumberFormat="1" applyFont="1" applyFill="1" applyBorder="1" applyAlignment="1">
      <alignment vertical="top" wrapText="1"/>
      <protection/>
    </xf>
    <xf numFmtId="0" fontId="52" fillId="0" borderId="15" xfId="33" applyNumberFormat="1" applyFont="1" applyFill="1" applyBorder="1" applyAlignment="1">
      <alignment vertical="top" wrapText="1" readingOrder="1"/>
      <protection/>
    </xf>
    <xf numFmtId="0" fontId="1" fillId="0" borderId="22" xfId="33" applyNumberFormat="1" applyFont="1" applyFill="1" applyBorder="1" applyAlignment="1">
      <alignment vertical="top" wrapText="1"/>
      <protection/>
    </xf>
    <xf numFmtId="0" fontId="1" fillId="0" borderId="23" xfId="33" applyNumberFormat="1" applyFont="1" applyFill="1" applyBorder="1" applyAlignment="1">
      <alignment vertical="top" wrapText="1"/>
      <protection/>
    </xf>
    <xf numFmtId="0" fontId="1" fillId="0" borderId="24" xfId="33" applyNumberFormat="1" applyFont="1" applyFill="1" applyBorder="1" applyAlignment="1">
      <alignment vertical="top" wrapText="1"/>
      <protection/>
    </xf>
    <xf numFmtId="0" fontId="55" fillId="0" borderId="0" xfId="33" applyNumberFormat="1" applyFont="1" applyFill="1" applyBorder="1" applyAlignment="1">
      <alignment horizontal="center" vertical="top" wrapText="1" readingOrder="1"/>
      <protection/>
    </xf>
    <xf numFmtId="0" fontId="56" fillId="0" borderId="13" xfId="33" applyNumberFormat="1" applyFont="1" applyFill="1" applyBorder="1" applyAlignment="1">
      <alignment horizontal="center" vertical="top" wrapText="1" readingOrder="1"/>
      <protection/>
    </xf>
    <xf numFmtId="0" fontId="56" fillId="0" borderId="13" xfId="33" applyNumberFormat="1" applyFont="1" applyFill="1" applyBorder="1" applyAlignment="1">
      <alignment horizontal="center" vertical="center" wrapText="1" readingOrder="1"/>
      <protection/>
    </xf>
    <xf numFmtId="0" fontId="2" fillId="0" borderId="21" xfId="33" applyNumberFormat="1" applyFont="1" applyFill="1" applyBorder="1" applyAlignment="1">
      <alignment vertical="top" wrapText="1"/>
      <protection/>
    </xf>
    <xf numFmtId="0" fontId="2" fillId="0" borderId="14" xfId="33" applyNumberFormat="1" applyFont="1" applyFill="1" applyBorder="1" applyAlignment="1">
      <alignment vertical="top" wrapText="1"/>
      <protection/>
    </xf>
    <xf numFmtId="0" fontId="2" fillId="0" borderId="0" xfId="0" applyFont="1" applyFill="1" applyBorder="1" applyAlignment="1">
      <alignment/>
    </xf>
    <xf numFmtId="0" fontId="2" fillId="0" borderId="24" xfId="33" applyNumberFormat="1" applyFont="1" applyFill="1" applyBorder="1" applyAlignment="1">
      <alignment vertical="top" wrapText="1"/>
      <protection/>
    </xf>
    <xf numFmtId="0" fontId="2" fillId="0" borderId="19" xfId="33" applyNumberFormat="1" applyFont="1" applyFill="1" applyBorder="1" applyAlignment="1">
      <alignment vertical="top" wrapText="1"/>
      <protection/>
    </xf>
    <xf numFmtId="0" fontId="2" fillId="0" borderId="23" xfId="33" applyNumberFormat="1" applyFont="1" applyFill="1" applyBorder="1" applyAlignment="1">
      <alignment vertical="top" wrapText="1"/>
      <protection/>
    </xf>
    <xf numFmtId="0" fontId="52" fillId="0" borderId="21" xfId="33" applyNumberFormat="1" applyFont="1" applyFill="1" applyBorder="1" applyAlignment="1">
      <alignment vertical="top" wrapText="1" readingOrder="1"/>
      <protection/>
    </xf>
    <xf numFmtId="0" fontId="52" fillId="0" borderId="14" xfId="33" applyNumberFormat="1" applyFont="1" applyFill="1" applyBorder="1" applyAlignment="1">
      <alignment vertical="top" wrapText="1" readingOrder="1"/>
      <protection/>
    </xf>
    <xf numFmtId="0" fontId="53" fillId="0" borderId="18" xfId="33" applyNumberFormat="1" applyFont="1" applyFill="1" applyBorder="1" applyAlignment="1">
      <alignment vertical="top" wrapText="1" readingOrder="1"/>
      <protection/>
    </xf>
    <xf numFmtId="0" fontId="52" fillId="0" borderId="18" xfId="33" applyNumberFormat="1" applyFont="1" applyFill="1" applyBorder="1" applyAlignment="1">
      <alignment vertical="top" wrapText="1" readingOrder="1"/>
      <protection/>
    </xf>
    <xf numFmtId="0" fontId="52" fillId="0" borderId="20" xfId="33" applyNumberFormat="1" applyFont="1" applyFill="1" applyBorder="1" applyAlignment="1">
      <alignment vertical="top" wrapText="1" readingOrder="1"/>
      <protection/>
    </xf>
    <xf numFmtId="0" fontId="52" fillId="0" borderId="25" xfId="33" applyNumberFormat="1" applyFont="1" applyFill="1" applyBorder="1" applyAlignment="1">
      <alignment vertical="top" wrapText="1" readingOrder="1"/>
      <protection/>
    </xf>
    <xf numFmtId="0" fontId="1" fillId="0" borderId="25" xfId="33" applyNumberFormat="1" applyFont="1" applyFill="1" applyBorder="1" applyAlignment="1">
      <alignment vertical="top" wrapText="1"/>
      <protection/>
    </xf>
    <xf numFmtId="0" fontId="1" fillId="0" borderId="25" xfId="0" applyFont="1" applyFill="1" applyBorder="1" applyAlignment="1">
      <alignment/>
    </xf>
    <xf numFmtId="0" fontId="52" fillId="0" borderId="10" xfId="33" applyNumberFormat="1" applyFont="1" applyFill="1" applyBorder="1" applyAlignment="1">
      <alignment vertical="top" wrapText="1" readingOrder="1"/>
      <protection/>
    </xf>
    <xf numFmtId="0" fontId="52" fillId="0" borderId="12" xfId="33" applyNumberFormat="1" applyFont="1" applyFill="1" applyBorder="1" applyAlignment="1">
      <alignment vertical="top" wrapText="1" readingOrder="1"/>
      <protection/>
    </xf>
    <xf numFmtId="0" fontId="52" fillId="0" borderId="22" xfId="33" applyNumberFormat="1" applyFont="1" applyFill="1" applyBorder="1" applyAlignment="1">
      <alignment vertical="top" wrapText="1" readingOrder="1"/>
      <protection/>
    </xf>
    <xf numFmtId="0" fontId="52" fillId="0" borderId="11" xfId="33" applyNumberFormat="1" applyFont="1" applyFill="1" applyBorder="1" applyAlignment="1">
      <alignment vertical="top" wrapText="1" readingOrder="1"/>
      <protection/>
    </xf>
    <xf numFmtId="0" fontId="57" fillId="0" borderId="13" xfId="33" applyNumberFormat="1" applyFont="1" applyFill="1" applyBorder="1" applyAlignment="1">
      <alignment vertical="top" wrapText="1" readingOrder="1"/>
      <protection/>
    </xf>
    <xf numFmtId="0" fontId="5" fillId="0" borderId="10" xfId="33" applyNumberFormat="1" applyFont="1" applyFill="1" applyBorder="1" applyAlignment="1">
      <alignment horizontal="center" vertical="top" wrapText="1" readingOrder="1"/>
      <protection/>
    </xf>
    <xf numFmtId="0" fontId="5" fillId="0" borderId="13" xfId="33" applyNumberFormat="1" applyFont="1" applyFill="1" applyBorder="1" applyAlignment="1">
      <alignment horizontal="center" vertical="top" wrapText="1" readingOrder="1"/>
      <protection/>
    </xf>
    <xf numFmtId="0" fontId="6" fillId="0" borderId="18" xfId="33" applyNumberFormat="1" applyFont="1" applyFill="1" applyBorder="1" applyAlignment="1">
      <alignment horizontal="center" vertical="top" wrapText="1" readingOrder="1"/>
      <protection/>
    </xf>
    <xf numFmtId="0" fontId="6" fillId="0" borderId="13" xfId="33" applyNumberFormat="1" applyFont="1" applyFill="1" applyBorder="1" applyAlignment="1">
      <alignment horizontal="center" vertical="top" wrapText="1" readingOrder="1"/>
      <protection/>
    </xf>
    <xf numFmtId="0" fontId="7" fillId="0" borderId="13" xfId="33" applyNumberFormat="1" applyFont="1" applyFill="1" applyBorder="1" applyAlignment="1">
      <alignment horizontal="center" vertical="center" wrapText="1" readingOrder="1"/>
      <protection/>
    </xf>
    <xf numFmtId="173" fontId="6" fillId="0" borderId="13" xfId="33" applyNumberFormat="1" applyFont="1" applyFill="1" applyBorder="1" applyAlignment="1">
      <alignment vertical="top" wrapText="1" readingOrder="1"/>
      <protection/>
    </xf>
    <xf numFmtId="0" fontId="6" fillId="0" borderId="13" xfId="33" applyNumberFormat="1" applyFont="1" applyFill="1" applyBorder="1" applyAlignment="1">
      <alignment vertical="top" wrapText="1" readingOrder="1"/>
      <protection/>
    </xf>
    <xf numFmtId="0" fontId="1" fillId="0" borderId="0" xfId="0" applyFont="1" applyFill="1" applyBorder="1" applyAlignment="1">
      <alignment/>
    </xf>
    <xf numFmtId="0" fontId="1" fillId="0" borderId="25" xfId="33" applyNumberFormat="1" applyFont="1" applyFill="1" applyBorder="1" applyAlignment="1">
      <alignment vertical="top" wrapText="1"/>
      <protection/>
    </xf>
    <xf numFmtId="0" fontId="1" fillId="0" borderId="25" xfId="0" applyFont="1" applyFill="1" applyBorder="1" applyAlignment="1">
      <alignment/>
    </xf>
    <xf numFmtId="0" fontId="1" fillId="0" borderId="15" xfId="33" applyNumberFormat="1" applyFont="1" applyFill="1" applyBorder="1" applyAlignment="1">
      <alignment vertical="top" wrapText="1"/>
      <protection/>
    </xf>
    <xf numFmtId="2" fontId="1" fillId="0" borderId="0" xfId="0" applyNumberFormat="1" applyFont="1" applyFill="1" applyBorder="1" applyAlignment="1">
      <alignment/>
    </xf>
    <xf numFmtId="172" fontId="58" fillId="0" borderId="0" xfId="33" applyNumberFormat="1" applyFont="1" applyFill="1" applyBorder="1" applyAlignment="1">
      <alignment vertical="top" wrapText="1" readingOrder="1"/>
      <protection/>
    </xf>
    <xf numFmtId="0" fontId="1" fillId="0" borderId="0" xfId="0" applyFont="1" applyFill="1" applyBorder="1" applyAlignment="1">
      <alignment/>
    </xf>
    <xf numFmtId="0" fontId="59" fillId="0" borderId="0" xfId="33" applyNumberFormat="1" applyFont="1" applyFill="1" applyBorder="1" applyAlignment="1">
      <alignment vertical="top" wrapText="1" readingOrder="1"/>
      <protection/>
    </xf>
    <xf numFmtId="0" fontId="58" fillId="0" borderId="0" xfId="33" applyNumberFormat="1" applyFont="1" applyFill="1" applyBorder="1" applyAlignment="1">
      <alignment vertical="top" wrapText="1" readingOrder="1"/>
      <protection/>
    </xf>
    <xf numFmtId="0" fontId="60" fillId="0" borderId="0" xfId="33" applyNumberFormat="1" applyFont="1" applyFill="1" applyBorder="1" applyAlignment="1">
      <alignment horizontal="center" vertical="top" wrapText="1" readingOrder="1"/>
      <protection/>
    </xf>
    <xf numFmtId="0" fontId="52" fillId="0" borderId="10" xfId="33" applyNumberFormat="1" applyFont="1" applyFill="1" applyBorder="1" applyAlignment="1">
      <alignment horizontal="center" vertical="top" wrapText="1" readingOrder="1"/>
      <protection/>
    </xf>
    <xf numFmtId="0" fontId="1" fillId="0" borderId="11" xfId="33" applyNumberFormat="1" applyFont="1" applyFill="1" applyBorder="1" applyAlignment="1">
      <alignment vertical="top" wrapText="1"/>
      <protection/>
    </xf>
    <xf numFmtId="0" fontId="1" fillId="0" borderId="12" xfId="33" applyNumberFormat="1" applyFont="1" applyFill="1" applyBorder="1" applyAlignment="1">
      <alignment vertical="top" wrapText="1"/>
      <protection/>
    </xf>
    <xf numFmtId="0" fontId="52" fillId="0" borderId="13" xfId="33" applyNumberFormat="1" applyFont="1" applyFill="1" applyBorder="1" applyAlignment="1">
      <alignment horizontal="center" vertical="top" wrapText="1" readingOrder="1"/>
      <protection/>
    </xf>
    <xf numFmtId="0" fontId="1" fillId="0" borderId="14" xfId="33" applyNumberFormat="1" applyFont="1" applyFill="1" applyBorder="1" applyAlignment="1">
      <alignment vertical="top" wrapText="1"/>
      <protection/>
    </xf>
    <xf numFmtId="0" fontId="1" fillId="0" borderId="15" xfId="33" applyNumberFormat="1" applyFont="1" applyFill="1" applyBorder="1" applyAlignment="1">
      <alignment vertical="top" wrapText="1"/>
      <protection/>
    </xf>
    <xf numFmtId="0" fontId="52" fillId="0" borderId="16" xfId="33" applyNumberFormat="1" applyFont="1" applyFill="1" applyBorder="1" applyAlignment="1">
      <alignment horizontal="center" vertical="top" wrapText="1" readingOrder="1"/>
      <protection/>
    </xf>
    <xf numFmtId="0" fontId="1" fillId="0" borderId="17" xfId="33" applyNumberFormat="1" applyFont="1" applyFill="1" applyBorder="1" applyAlignment="1">
      <alignment vertical="top" wrapText="1"/>
      <protection/>
    </xf>
    <xf numFmtId="0" fontId="52" fillId="0" borderId="18" xfId="33" applyNumberFormat="1" applyFont="1" applyFill="1" applyBorder="1" applyAlignment="1">
      <alignment horizontal="center" vertical="top" wrapText="1" readingOrder="1"/>
      <protection/>
    </xf>
    <xf numFmtId="0" fontId="1" fillId="0" borderId="19" xfId="33" applyNumberFormat="1" applyFont="1" applyFill="1" applyBorder="1" applyAlignment="1">
      <alignment vertical="top" wrapText="1"/>
      <protection/>
    </xf>
    <xf numFmtId="0" fontId="1" fillId="0" borderId="20" xfId="33" applyNumberFormat="1" applyFont="1" applyFill="1" applyBorder="1" applyAlignment="1">
      <alignment vertical="top" wrapText="1"/>
      <protection/>
    </xf>
    <xf numFmtId="0" fontId="5" fillId="0" borderId="13" xfId="33" applyNumberFormat="1" applyFont="1" applyFill="1" applyBorder="1" applyAlignment="1">
      <alignment horizontal="center" vertical="top" wrapText="1" readingOrder="1"/>
      <protection/>
    </xf>
    <xf numFmtId="0" fontId="1" fillId="0" borderId="14" xfId="33" applyNumberFormat="1" applyFont="1" applyFill="1" applyBorder="1" applyAlignment="1">
      <alignment vertical="top" wrapText="1"/>
      <protection/>
    </xf>
    <xf numFmtId="0" fontId="1" fillId="0" borderId="15" xfId="33" applyNumberFormat="1" applyFont="1" applyFill="1" applyBorder="1" applyAlignment="1">
      <alignment vertical="top" wrapText="1"/>
      <protection/>
    </xf>
    <xf numFmtId="0" fontId="5" fillId="0" borderId="10" xfId="33" applyNumberFormat="1" applyFont="1" applyFill="1" applyBorder="1" applyAlignment="1">
      <alignment horizontal="center" vertical="top" wrapText="1" readingOrder="1"/>
      <protection/>
    </xf>
    <xf numFmtId="0" fontId="1" fillId="0" borderId="12" xfId="33" applyNumberFormat="1" applyFont="1" applyFill="1" applyBorder="1" applyAlignment="1">
      <alignment vertical="top" wrapText="1"/>
      <protection/>
    </xf>
    <xf numFmtId="0" fontId="6" fillId="0" borderId="18" xfId="33" applyNumberFormat="1" applyFont="1" applyFill="1" applyBorder="1" applyAlignment="1">
      <alignment horizontal="center" vertical="top" wrapText="1" readingOrder="1"/>
      <protection/>
    </xf>
    <xf numFmtId="0" fontId="1" fillId="0" borderId="20" xfId="33" applyNumberFormat="1" applyFont="1" applyFill="1" applyBorder="1" applyAlignment="1">
      <alignment vertical="top" wrapText="1"/>
      <protection/>
    </xf>
    <xf numFmtId="0" fontId="54" fillId="0" borderId="13" xfId="33" applyNumberFormat="1" applyFont="1" applyFill="1" applyBorder="1" applyAlignment="1">
      <alignment horizontal="center" vertical="center" wrapText="1" readingOrder="1"/>
      <protection/>
    </xf>
    <xf numFmtId="0" fontId="7" fillId="0" borderId="13" xfId="33" applyNumberFormat="1" applyFont="1" applyFill="1" applyBorder="1" applyAlignment="1">
      <alignment horizontal="center" vertical="center" wrapText="1" readingOrder="1"/>
      <protection/>
    </xf>
    <xf numFmtId="0" fontId="53" fillId="0" borderId="13" xfId="33" applyNumberFormat="1" applyFont="1" applyFill="1" applyBorder="1" applyAlignment="1">
      <alignment horizontal="center" vertical="top" wrapText="1" readingOrder="1"/>
      <protection/>
    </xf>
    <xf numFmtId="0" fontId="53" fillId="0" borderId="13" xfId="33" applyNumberFormat="1" applyFont="1" applyFill="1" applyBorder="1" applyAlignment="1">
      <alignment vertical="top" wrapText="1" readingOrder="1"/>
      <protection/>
    </xf>
    <xf numFmtId="0" fontId="1" fillId="0" borderId="23" xfId="33" applyNumberFormat="1" applyFont="1" applyFill="1" applyBorder="1" applyAlignment="1">
      <alignment vertical="top" wrapText="1"/>
      <protection/>
    </xf>
    <xf numFmtId="0" fontId="1" fillId="0" borderId="24" xfId="33" applyNumberFormat="1" applyFont="1" applyFill="1" applyBorder="1" applyAlignment="1">
      <alignment vertical="top" wrapText="1"/>
      <protection/>
    </xf>
    <xf numFmtId="0" fontId="1" fillId="0" borderId="16" xfId="33" applyNumberFormat="1" applyFont="1" applyFill="1" applyBorder="1" applyAlignment="1">
      <alignment vertical="top" wrapText="1"/>
      <protection/>
    </xf>
    <xf numFmtId="0" fontId="1" fillId="0" borderId="18" xfId="33" applyNumberFormat="1" applyFont="1" applyFill="1" applyBorder="1" applyAlignment="1">
      <alignment vertical="top" wrapText="1"/>
      <protection/>
    </xf>
    <xf numFmtId="0" fontId="52" fillId="0" borderId="13" xfId="33" applyNumberFormat="1" applyFont="1" applyFill="1" applyBorder="1" applyAlignment="1">
      <alignment vertical="top" wrapText="1" readingOrder="1"/>
      <protection/>
    </xf>
    <xf numFmtId="173" fontId="6" fillId="0" borderId="13" xfId="33" applyNumberFormat="1" applyFont="1" applyFill="1" applyBorder="1" applyAlignment="1">
      <alignment vertical="top" wrapText="1" readingOrder="1"/>
      <protection/>
    </xf>
    <xf numFmtId="0" fontId="52" fillId="0" borderId="15" xfId="33" applyNumberFormat="1" applyFont="1" applyFill="1" applyBorder="1" applyAlignment="1">
      <alignment vertical="top" wrapText="1" readingOrder="1"/>
      <protection/>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1" fillId="0" borderId="23" xfId="33" applyNumberFormat="1" applyFont="1" applyFill="1" applyBorder="1" applyAlignment="1">
      <alignment vertical="top" wrapText="1"/>
      <protection/>
    </xf>
    <xf numFmtId="0" fontId="1" fillId="0" borderId="17" xfId="33" applyNumberFormat="1" applyFont="1" applyFill="1" applyBorder="1" applyAlignment="1">
      <alignment vertical="top" wrapText="1"/>
      <protection/>
    </xf>
    <xf numFmtId="0" fontId="1" fillId="0" borderId="24" xfId="33" applyNumberFormat="1" applyFont="1" applyFill="1" applyBorder="1" applyAlignment="1">
      <alignment vertical="top" wrapText="1"/>
      <protection/>
    </xf>
    <xf numFmtId="0" fontId="1" fillId="0" borderId="16" xfId="33" applyNumberFormat="1" applyFont="1" applyFill="1" applyBorder="1" applyAlignment="1">
      <alignment vertical="top" wrapText="1"/>
      <protection/>
    </xf>
    <xf numFmtId="0" fontId="1" fillId="0" borderId="18" xfId="33" applyNumberFormat="1" applyFont="1" applyFill="1" applyBorder="1" applyAlignment="1">
      <alignment vertical="top" wrapText="1"/>
      <protection/>
    </xf>
    <xf numFmtId="49" fontId="2" fillId="0" borderId="26" xfId="0" applyNumberFormat="1"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33" applyNumberFormat="1" applyFont="1" applyFill="1" applyBorder="1" applyAlignment="1">
      <alignment vertical="top" wrapText="1"/>
      <protection/>
    </xf>
    <xf numFmtId="0" fontId="2" fillId="0" borderId="30" xfId="0" applyFont="1" applyFill="1" applyBorder="1" applyAlignment="1">
      <alignment vertical="top" wrapText="1"/>
    </xf>
    <xf numFmtId="0" fontId="6" fillId="0" borderId="13" xfId="33" applyNumberFormat="1" applyFont="1" applyFill="1" applyBorder="1" applyAlignment="1">
      <alignment vertical="top" wrapText="1" readingOrder="1"/>
      <protection/>
    </xf>
    <xf numFmtId="0" fontId="56" fillId="0" borderId="27" xfId="0" applyFont="1" applyBorder="1" applyAlignment="1">
      <alignment horizontal="left" vertical="center" wrapText="1"/>
    </xf>
    <xf numFmtId="0" fontId="56" fillId="0" borderId="28" xfId="0" applyFont="1" applyBorder="1" applyAlignment="1">
      <alignment horizontal="left" vertical="center" wrapText="1"/>
    </xf>
    <xf numFmtId="0" fontId="2" fillId="0" borderId="22" xfId="33" applyNumberFormat="1" applyFont="1" applyFill="1" applyBorder="1" applyAlignment="1">
      <alignment vertical="top" wrapText="1"/>
      <protection/>
    </xf>
    <xf numFmtId="0" fontId="2" fillId="0" borderId="11" xfId="0" applyFont="1" applyFill="1" applyBorder="1" applyAlignment="1">
      <alignment vertical="top" wrapText="1"/>
    </xf>
    <xf numFmtId="0" fontId="2" fillId="0" borderId="21" xfId="33" applyNumberFormat="1" applyFont="1" applyFill="1" applyBorder="1" applyAlignment="1">
      <alignment vertical="top" wrapText="1"/>
      <protection/>
    </xf>
    <xf numFmtId="0" fontId="2" fillId="0" borderId="14" xfId="0" applyFont="1" applyFill="1" applyBorder="1" applyAlignment="1">
      <alignment vertical="top" wrapText="1"/>
    </xf>
    <xf numFmtId="0" fontId="1" fillId="0" borderId="14" xfId="0" applyFont="1" applyFill="1" applyBorder="1" applyAlignment="1">
      <alignment vertical="top" wrapText="1"/>
    </xf>
    <xf numFmtId="0" fontId="52" fillId="0" borderId="25" xfId="33" applyNumberFormat="1" applyFont="1" applyFill="1" applyBorder="1" applyAlignment="1">
      <alignment vertical="top" wrapText="1" readingOrder="1"/>
      <protection/>
    </xf>
    <xf numFmtId="0" fontId="1" fillId="0" borderId="25" xfId="33" applyNumberFormat="1" applyFont="1" applyFill="1" applyBorder="1" applyAlignment="1">
      <alignment vertical="top" wrapText="1"/>
      <protection/>
    </xf>
    <xf numFmtId="173" fontId="6" fillId="0" borderId="25" xfId="33" applyNumberFormat="1" applyFont="1" applyFill="1" applyBorder="1" applyAlignment="1">
      <alignment vertical="top" wrapText="1" readingOrder="1"/>
      <protection/>
    </xf>
    <xf numFmtId="0" fontId="1" fillId="0" borderId="25" xfId="33" applyNumberFormat="1" applyFont="1" applyFill="1" applyBorder="1" applyAlignment="1">
      <alignment vertical="top" wrapText="1"/>
      <protection/>
    </xf>
    <xf numFmtId="0" fontId="53" fillId="0" borderId="25" xfId="33" applyNumberFormat="1" applyFont="1" applyFill="1" applyBorder="1" applyAlignment="1">
      <alignment vertical="top" wrapText="1" readingOrder="1"/>
      <protection/>
    </xf>
    <xf numFmtId="0" fontId="1" fillId="0" borderId="25" xfId="0" applyFont="1" applyFill="1" applyBorder="1" applyAlignment="1">
      <alignment/>
    </xf>
    <xf numFmtId="0" fontId="2" fillId="0" borderId="31" xfId="0" applyNumberFormat="1" applyFont="1" applyBorder="1" applyAlignment="1">
      <alignment horizontal="left" vertical="center" wrapText="1"/>
    </xf>
    <xf numFmtId="0" fontId="3" fillId="0" borderId="32" xfId="0" applyNumberFormat="1" applyFont="1" applyBorder="1" applyAlignment="1">
      <alignment horizontal="left" vertical="center" wrapText="1"/>
    </xf>
    <xf numFmtId="0" fontId="3" fillId="0" borderId="33" xfId="0" applyNumberFormat="1" applyFont="1" applyBorder="1" applyAlignment="1">
      <alignment horizontal="left" vertical="center" wrapText="1"/>
    </xf>
    <xf numFmtId="0" fontId="34" fillId="0" borderId="34" xfId="0" applyBorder="1" applyAlignment="1">
      <alignment vertical="center" wrapText="1"/>
    </xf>
    <xf numFmtId="0" fontId="34" fillId="0" borderId="35" xfId="0" applyBorder="1" applyAlignment="1">
      <alignment vertical="center" wrapText="1"/>
    </xf>
    <xf numFmtId="0" fontId="34" fillId="0" borderId="36" xfId="0" applyBorder="1" applyAlignment="1">
      <alignmen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7" xfId="0" applyNumberFormat="1" applyFont="1" applyBorder="1" applyAlignment="1">
      <alignment horizontal="left" vertical="center" wrapText="1"/>
    </xf>
    <xf numFmtId="0" fontId="3" fillId="0" borderId="28" xfId="0" applyNumberFormat="1" applyFont="1" applyBorder="1" applyAlignment="1">
      <alignment horizontal="left" vertical="center" wrapText="1"/>
    </xf>
    <xf numFmtId="0" fontId="53" fillId="0" borderId="22" xfId="33" applyNumberFormat="1" applyFont="1" applyFill="1" applyBorder="1" applyAlignment="1">
      <alignment vertical="top" wrapText="1" readingOrder="1"/>
      <protection/>
    </xf>
    <xf numFmtId="0" fontId="1" fillId="0" borderId="12" xfId="33" applyNumberFormat="1" applyFont="1" applyFill="1" applyBorder="1" applyAlignment="1">
      <alignment vertical="top" wrapText="1" readingOrder="1"/>
      <protection/>
    </xf>
    <xf numFmtId="0" fontId="1" fillId="0" borderId="23" xfId="0" applyFont="1" applyFill="1" applyBorder="1" applyAlignment="1">
      <alignment vertical="top" wrapText="1" readingOrder="1"/>
    </xf>
    <xf numFmtId="0" fontId="1" fillId="0" borderId="17" xfId="0" applyFont="1" applyFill="1" applyBorder="1" applyAlignment="1">
      <alignment vertical="top" wrapText="1" readingOrder="1"/>
    </xf>
    <xf numFmtId="0" fontId="53" fillId="0" borderId="10" xfId="33" applyNumberFormat="1" applyFont="1" applyFill="1" applyBorder="1" applyAlignment="1">
      <alignment vertical="top" wrapText="1" readingOrder="1"/>
      <protection/>
    </xf>
    <xf numFmtId="0" fontId="53" fillId="0" borderId="16" xfId="33" applyNumberFormat="1" applyFont="1" applyFill="1" applyBorder="1" applyAlignment="1">
      <alignment vertical="top" wrapText="1" readingOrder="1"/>
      <protection/>
    </xf>
    <xf numFmtId="0" fontId="52" fillId="0" borderId="10" xfId="33" applyNumberFormat="1" applyFont="1" applyFill="1" applyBorder="1" applyAlignment="1">
      <alignment vertical="top" wrapText="1" readingOrder="1"/>
      <protection/>
    </xf>
    <xf numFmtId="0" fontId="52" fillId="0" borderId="16" xfId="33" applyNumberFormat="1" applyFont="1" applyFill="1" applyBorder="1" applyAlignment="1">
      <alignment vertical="top" wrapText="1" readingOrder="1"/>
      <protection/>
    </xf>
    <xf numFmtId="0" fontId="53" fillId="0" borderId="18" xfId="33" applyNumberFormat="1" applyFont="1" applyFill="1" applyBorder="1" applyAlignment="1">
      <alignment vertical="top" wrapText="1" readingOrder="1"/>
      <protection/>
    </xf>
    <xf numFmtId="0" fontId="52" fillId="0" borderId="18" xfId="33" applyNumberFormat="1" applyFont="1" applyFill="1" applyBorder="1" applyAlignment="1">
      <alignment vertical="top" wrapText="1" readingOrder="1"/>
      <protection/>
    </xf>
    <xf numFmtId="0" fontId="1" fillId="0" borderId="24" xfId="0" applyFont="1" applyFill="1" applyBorder="1" applyAlignment="1">
      <alignment vertical="top" wrapText="1"/>
    </xf>
    <xf numFmtId="0" fontId="1" fillId="0" borderId="20" xfId="0" applyFont="1" applyFill="1" applyBorder="1" applyAlignment="1">
      <alignment vertical="top" wrapText="1"/>
    </xf>
    <xf numFmtId="0" fontId="1" fillId="0" borderId="11" xfId="0" applyFont="1" applyFill="1" applyBorder="1" applyAlignment="1">
      <alignment vertical="top" wrapText="1"/>
    </xf>
    <xf numFmtId="174" fontId="6" fillId="0" borderId="10" xfId="33" applyNumberFormat="1" applyFont="1" applyFill="1" applyBorder="1" applyAlignment="1">
      <alignment vertical="top" wrapText="1" readingOrder="1"/>
      <protection/>
    </xf>
    <xf numFmtId="0" fontId="1" fillId="0" borderId="16" xfId="0" applyFont="1" applyFill="1" applyBorder="1" applyAlignment="1">
      <alignment vertical="top" wrapText="1"/>
    </xf>
    <xf numFmtId="0" fontId="1" fillId="0" borderId="18" xfId="0" applyFont="1" applyFill="1" applyBorder="1" applyAlignment="1">
      <alignment vertical="top" wrapText="1"/>
    </xf>
    <xf numFmtId="174" fontId="6" fillId="0" borderId="13" xfId="33" applyNumberFormat="1" applyFont="1" applyFill="1" applyBorder="1" applyAlignment="1">
      <alignment vertical="top" wrapText="1" readingOrder="1"/>
      <protection/>
    </xf>
    <xf numFmtId="174" fontId="1" fillId="0" borderId="12" xfId="33" applyNumberFormat="1" applyFont="1" applyFill="1" applyBorder="1" applyAlignment="1">
      <alignment vertical="top" wrapText="1"/>
      <protection/>
    </xf>
    <xf numFmtId="174" fontId="1" fillId="0" borderId="23" xfId="33" applyNumberFormat="1" applyFont="1" applyFill="1" applyBorder="1" applyAlignment="1">
      <alignment vertical="top" wrapText="1"/>
      <protection/>
    </xf>
    <xf numFmtId="174" fontId="1" fillId="0" borderId="17" xfId="33" applyNumberFormat="1" applyFont="1" applyFill="1" applyBorder="1" applyAlignment="1">
      <alignment vertical="top" wrapText="1"/>
      <protection/>
    </xf>
    <xf numFmtId="174" fontId="1" fillId="0" borderId="24" xfId="33" applyNumberFormat="1" applyFont="1" applyFill="1" applyBorder="1" applyAlignment="1">
      <alignment vertical="top" wrapText="1"/>
      <protection/>
    </xf>
    <xf numFmtId="174" fontId="1" fillId="0" borderId="20" xfId="33" applyNumberFormat="1" applyFont="1" applyFill="1" applyBorder="1" applyAlignment="1">
      <alignment vertical="top" wrapText="1"/>
      <protection/>
    </xf>
    <xf numFmtId="174" fontId="1" fillId="0" borderId="16" xfId="33" applyNumberFormat="1" applyFont="1" applyFill="1" applyBorder="1" applyAlignment="1">
      <alignment vertical="top" wrapText="1"/>
      <protection/>
    </xf>
    <xf numFmtId="174" fontId="1" fillId="0" borderId="18" xfId="33" applyNumberFormat="1" applyFont="1" applyFill="1" applyBorder="1" applyAlignment="1">
      <alignment vertical="top" wrapText="1"/>
      <protection/>
    </xf>
    <xf numFmtId="0" fontId="2" fillId="0" borderId="25" xfId="33" applyNumberFormat="1" applyFont="1" applyFill="1" applyBorder="1" applyAlignment="1">
      <alignment vertical="top" wrapText="1"/>
      <protection/>
    </xf>
    <xf numFmtId="0" fontId="2" fillId="0" borderId="25" xfId="0" applyFont="1" applyFill="1" applyBorder="1" applyAlignment="1">
      <alignment vertical="top" wrapText="1"/>
    </xf>
    <xf numFmtId="0" fontId="2" fillId="0" borderId="25" xfId="0" applyFont="1" applyFill="1" applyBorder="1" applyAlignment="1">
      <alignment wrapText="1"/>
    </xf>
    <xf numFmtId="49" fontId="2" fillId="0" borderId="25" xfId="0" applyNumberFormat="1" applyFont="1" applyBorder="1" applyAlignment="1">
      <alignment horizontal="left" vertical="center" wrapText="1"/>
    </xf>
    <xf numFmtId="0" fontId="2" fillId="0" borderId="25" xfId="0" applyFont="1" applyBorder="1" applyAlignment="1">
      <alignment horizontal="left" vertical="center" wrapText="1"/>
    </xf>
    <xf numFmtId="0" fontId="56" fillId="0" borderId="25" xfId="0" applyFont="1" applyBorder="1" applyAlignment="1">
      <alignment horizontal="left" vertical="center" wrapText="1"/>
    </xf>
    <xf numFmtId="0" fontId="2" fillId="0" borderId="37" xfId="33" applyNumberFormat="1" applyFont="1" applyFill="1" applyBorder="1" applyAlignment="1">
      <alignment vertical="top" wrapText="1"/>
      <protection/>
    </xf>
    <xf numFmtId="0" fontId="2" fillId="0" borderId="27" xfId="33" applyNumberFormat="1" applyFont="1" applyFill="1" applyBorder="1" applyAlignment="1">
      <alignment vertical="top" wrapText="1"/>
      <protection/>
    </xf>
    <xf numFmtId="0" fontId="2" fillId="0" borderId="28" xfId="33" applyNumberFormat="1" applyFont="1" applyFill="1" applyBorder="1" applyAlignment="1">
      <alignment vertical="top" wrapText="1"/>
      <protection/>
    </xf>
    <xf numFmtId="0" fontId="55" fillId="0" borderId="0" xfId="33" applyNumberFormat="1" applyFont="1" applyFill="1" applyBorder="1" applyAlignment="1">
      <alignment horizontal="center" vertical="top" wrapText="1" readingOrder="1"/>
      <protection/>
    </xf>
    <xf numFmtId="0" fontId="8" fillId="0" borderId="0" xfId="33" applyNumberFormat="1" applyFont="1" applyFill="1" applyBorder="1" applyAlignment="1">
      <alignment horizontal="center" vertical="top" wrapText="1" readingOrder="1"/>
      <protection/>
    </xf>
    <xf numFmtId="0" fontId="1" fillId="0" borderId="0" xfId="0" applyFont="1" applyFill="1" applyBorder="1" applyAlignment="1">
      <alignment/>
    </xf>
    <xf numFmtId="0" fontId="54" fillId="0" borderId="11" xfId="33" applyNumberFormat="1" applyFont="1" applyFill="1" applyBorder="1" applyAlignment="1">
      <alignment horizontal="center" vertical="top" wrapText="1" readingOrder="1"/>
      <protection/>
    </xf>
    <xf numFmtId="0" fontId="7" fillId="0" borderId="11" xfId="33" applyNumberFormat="1" applyFont="1" applyFill="1" applyBorder="1" applyAlignment="1">
      <alignment horizontal="center" vertical="top" wrapText="1" readingOrder="1"/>
      <protection/>
    </xf>
    <xf numFmtId="0" fontId="1" fillId="0" borderId="11" xfId="33" applyNumberFormat="1" applyFont="1" applyFill="1" applyBorder="1" applyAlignment="1">
      <alignment vertical="top" wrapText="1"/>
      <protection/>
    </xf>
    <xf numFmtId="0" fontId="1" fillId="0" borderId="23" xfId="0" applyFont="1" applyFill="1" applyBorder="1" applyAlignment="1">
      <alignment vertical="top" wrapText="1"/>
    </xf>
    <xf numFmtId="0" fontId="1" fillId="0" borderId="17" xfId="0" applyFont="1" applyFill="1" applyBorder="1" applyAlignment="1">
      <alignment vertical="top" wrapText="1"/>
    </xf>
    <xf numFmtId="0" fontId="1" fillId="0" borderId="30" xfId="0" applyFont="1" applyFill="1" applyBorder="1" applyAlignment="1">
      <alignment vertical="top" wrapText="1"/>
    </xf>
    <xf numFmtId="49" fontId="4" fillId="0" borderId="26" xfId="0" applyNumberFormat="1" applyFont="1" applyBorder="1" applyAlignment="1">
      <alignment horizontal="left" vertical="center" wrapText="1"/>
    </xf>
    <xf numFmtId="0" fontId="34" fillId="0" borderId="27" xfId="0" applyBorder="1" applyAlignment="1">
      <alignment horizontal="left" vertical="center" wrapText="1"/>
    </xf>
    <xf numFmtId="0" fontId="34" fillId="0" borderId="28" xfId="0" applyBorder="1" applyAlignment="1">
      <alignment horizontal="left" vertical="center" wrapText="1"/>
    </xf>
    <xf numFmtId="0" fontId="60" fillId="0" borderId="0" xfId="33" applyNumberFormat="1" applyFont="1" applyFill="1" applyBorder="1" applyAlignment="1">
      <alignment horizontal="center" vertical="center" wrapText="1" readingOrder="1"/>
      <protection/>
    </xf>
    <xf numFmtId="0" fontId="55" fillId="0" borderId="0" xfId="33" applyNumberFormat="1" applyFont="1" applyFill="1" applyBorder="1" applyAlignment="1">
      <alignment vertical="top" wrapText="1" readingOrder="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0"/>
  <sheetViews>
    <sheetView showGridLines="0" zoomScalePageLayoutView="0" workbookViewId="0" topLeftCell="A2">
      <selection activeCell="A1" sqref="A1:C2"/>
    </sheetView>
  </sheetViews>
  <sheetFormatPr defaultColWidth="9.140625" defaultRowHeight="15"/>
  <cols>
    <col min="1" max="2" width="16.7109375" style="0" customWidth="1"/>
    <col min="3" max="3" width="5.140625" style="0" customWidth="1"/>
    <col min="4" max="4" width="11.28125" style="0" customWidth="1"/>
    <col min="5" max="5" width="0.2890625" style="0" customWidth="1"/>
    <col min="6" max="6" width="10.7109375" style="0" customWidth="1"/>
    <col min="7" max="7" width="25.8515625" style="0" customWidth="1"/>
    <col min="8" max="8" width="7.00390625" style="0" customWidth="1"/>
    <col min="9" max="9" width="9.421875" style="0" customWidth="1"/>
    <col min="10" max="10" width="25.8515625" style="0" customWidth="1"/>
    <col min="11" max="12" width="6.8515625" style="0" customWidth="1"/>
    <col min="13" max="13" width="10.00390625" style="0" customWidth="1"/>
    <col min="14" max="15" width="0.42578125" style="0" customWidth="1"/>
    <col min="16" max="20" width="10.8515625" style="0" customWidth="1"/>
    <col min="21" max="21" width="5.8515625" style="0" customWidth="1"/>
    <col min="22" max="22" width="5.00390625" style="0" customWidth="1"/>
    <col min="23" max="23" width="2.421875" style="0" customWidth="1"/>
  </cols>
  <sheetData>
    <row r="1" spans="1:3" ht="0" customHeight="1" hidden="1">
      <c r="A1" s="56">
        <v>42075.3882080208</v>
      </c>
      <c r="B1" s="57"/>
      <c r="C1" s="57"/>
    </row>
    <row r="2" spans="1:21" ht="15">
      <c r="A2" s="57"/>
      <c r="B2" s="57"/>
      <c r="C2" s="57"/>
      <c r="O2" s="58" t="s">
        <v>0</v>
      </c>
      <c r="P2" s="57"/>
      <c r="Q2" s="57"/>
      <c r="R2" s="57"/>
      <c r="S2" s="57"/>
      <c r="T2" s="57"/>
      <c r="U2" s="57"/>
    </row>
    <row r="3" spans="15:21" ht="15">
      <c r="O3" s="57"/>
      <c r="P3" s="57"/>
      <c r="Q3" s="57"/>
      <c r="R3" s="57"/>
      <c r="S3" s="57"/>
      <c r="T3" s="57"/>
      <c r="U3" s="57"/>
    </row>
    <row r="4" spans="5:21" ht="15">
      <c r="E4" s="59" t="s">
        <v>1</v>
      </c>
      <c r="F4" s="57"/>
      <c r="G4" s="57"/>
      <c r="H4" s="57"/>
      <c r="I4" s="57"/>
      <c r="J4" s="57"/>
      <c r="K4" s="57"/>
      <c r="L4" s="57"/>
      <c r="M4" s="57"/>
      <c r="O4" s="57"/>
      <c r="P4" s="57"/>
      <c r="Q4" s="57"/>
      <c r="R4" s="57"/>
      <c r="S4" s="57"/>
      <c r="T4" s="57"/>
      <c r="U4" s="57"/>
    </row>
    <row r="5" spans="5:13" ht="41.25" customHeight="1">
      <c r="E5" s="57"/>
      <c r="F5" s="57"/>
      <c r="G5" s="57"/>
      <c r="H5" s="57"/>
      <c r="I5" s="57"/>
      <c r="J5" s="57"/>
      <c r="K5" s="57"/>
      <c r="L5" s="57"/>
      <c r="M5" s="57"/>
    </row>
    <row r="6" ht="23.25" customHeight="1"/>
    <row r="7" spans="1:22" ht="21.75" customHeight="1">
      <c r="A7" s="60" t="s">
        <v>2</v>
      </c>
      <c r="B7" s="57"/>
      <c r="C7" s="57"/>
      <c r="D7" s="57"/>
      <c r="E7" s="57"/>
      <c r="F7" s="57"/>
      <c r="G7" s="57"/>
      <c r="H7" s="57"/>
      <c r="I7" s="57"/>
      <c r="J7" s="57"/>
      <c r="K7" s="57"/>
      <c r="L7" s="57"/>
      <c r="M7" s="57"/>
      <c r="N7" s="57"/>
      <c r="O7" s="57"/>
      <c r="P7" s="57"/>
      <c r="Q7" s="57"/>
      <c r="R7" s="57"/>
      <c r="S7" s="57"/>
      <c r="T7" s="57"/>
      <c r="U7" s="57"/>
      <c r="V7" s="57"/>
    </row>
    <row r="8" spans="1:22" ht="21.75" customHeight="1">
      <c r="A8" s="61" t="s">
        <v>3</v>
      </c>
      <c r="B8" s="62"/>
      <c r="C8" s="62"/>
      <c r="D8" s="62"/>
      <c r="E8" s="63"/>
      <c r="F8" s="1" t="s">
        <v>4</v>
      </c>
      <c r="G8" s="64" t="s">
        <v>5</v>
      </c>
      <c r="H8" s="65"/>
      <c r="I8" s="65"/>
      <c r="J8" s="65"/>
      <c r="K8" s="65"/>
      <c r="L8" s="66"/>
      <c r="M8" s="64" t="s">
        <v>6</v>
      </c>
      <c r="N8" s="65"/>
      <c r="O8" s="65"/>
      <c r="P8" s="65"/>
      <c r="Q8" s="65"/>
      <c r="R8" s="65"/>
      <c r="S8" s="65"/>
      <c r="T8" s="66"/>
      <c r="U8" s="61" t="s">
        <v>4</v>
      </c>
      <c r="V8" s="63"/>
    </row>
    <row r="9" spans="1:22" ht="34.5" customHeight="1">
      <c r="A9" s="67" t="s">
        <v>4</v>
      </c>
      <c r="B9" s="57"/>
      <c r="C9" s="57"/>
      <c r="D9" s="57"/>
      <c r="E9" s="68"/>
      <c r="F9" s="7" t="s">
        <v>7</v>
      </c>
      <c r="G9" s="64" t="s">
        <v>8</v>
      </c>
      <c r="H9" s="65"/>
      <c r="I9" s="66"/>
      <c r="J9" s="64" t="s">
        <v>9</v>
      </c>
      <c r="K9" s="65"/>
      <c r="L9" s="66"/>
      <c r="M9" s="64" t="s">
        <v>10</v>
      </c>
      <c r="N9" s="65"/>
      <c r="O9" s="65"/>
      <c r="P9" s="66"/>
      <c r="Q9" s="1" t="s">
        <v>4</v>
      </c>
      <c r="R9" s="1" t="s">
        <v>4</v>
      </c>
      <c r="S9" s="64" t="s">
        <v>11</v>
      </c>
      <c r="T9" s="66"/>
      <c r="U9" s="67" t="s">
        <v>4</v>
      </c>
      <c r="V9" s="68"/>
    </row>
    <row r="10" spans="1:22" ht="76.5">
      <c r="A10" s="69" t="s">
        <v>4</v>
      </c>
      <c r="B10" s="70"/>
      <c r="C10" s="70"/>
      <c r="D10" s="70"/>
      <c r="E10" s="71"/>
      <c r="F10" s="9" t="s">
        <v>4</v>
      </c>
      <c r="G10" s="4" t="s">
        <v>12</v>
      </c>
      <c r="H10" s="12" t="s">
        <v>13</v>
      </c>
      <c r="I10" s="12" t="s">
        <v>14</v>
      </c>
      <c r="J10" s="4" t="s">
        <v>12</v>
      </c>
      <c r="K10" s="12" t="s">
        <v>13</v>
      </c>
      <c r="L10" s="12" t="s">
        <v>14</v>
      </c>
      <c r="M10" s="64" t="s">
        <v>15</v>
      </c>
      <c r="N10" s="65"/>
      <c r="O10" s="66"/>
      <c r="P10" s="4" t="s">
        <v>16</v>
      </c>
      <c r="Q10" s="9" t="s">
        <v>17</v>
      </c>
      <c r="R10" s="9" t="s">
        <v>18</v>
      </c>
      <c r="S10" s="4" t="s">
        <v>19</v>
      </c>
      <c r="T10" s="4" t="s">
        <v>20</v>
      </c>
      <c r="U10" s="69" t="s">
        <v>21</v>
      </c>
      <c r="V10" s="71"/>
    </row>
    <row r="11" ht="409.5" customHeight="1" hidden="1"/>
    <row r="12" ht="24" customHeight="1"/>
  </sheetData>
  <sheetProtection/>
  <mergeCells count="17">
    <mergeCell ref="U9:V9"/>
    <mergeCell ref="A10:E10"/>
    <mergeCell ref="M10:O10"/>
    <mergeCell ref="U10:V10"/>
    <mergeCell ref="A9:E9"/>
    <mergeCell ref="G9:I9"/>
    <mergeCell ref="J9:L9"/>
    <mergeCell ref="M9:P9"/>
    <mergeCell ref="S9:T9"/>
    <mergeCell ref="A1:C2"/>
    <mergeCell ref="O2:U4"/>
    <mergeCell ref="E4:M5"/>
    <mergeCell ref="A7:V7"/>
    <mergeCell ref="A8:E8"/>
    <mergeCell ref="G8:L8"/>
    <mergeCell ref="M8:T8"/>
    <mergeCell ref="U8:V8"/>
  </mergeCells>
  <printOptions/>
  <pageMargins left="0.196850393700787" right="0.196850393700787" top="0.393700787401575" bottom="0.393700787401575" header="0.393700787401575" footer="0.393700787401575"/>
  <pageSetup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AA141"/>
  <sheetViews>
    <sheetView showGridLines="0" tabSelected="1" zoomScalePageLayoutView="0" workbookViewId="0" topLeftCell="A1">
      <selection activeCell="A2" sqref="A2:D2"/>
    </sheetView>
  </sheetViews>
  <sheetFormatPr defaultColWidth="9.140625" defaultRowHeight="15"/>
  <cols>
    <col min="1" max="1" width="5.7109375" style="0" customWidth="1"/>
    <col min="2" max="2" width="0" style="0" hidden="1" customWidth="1"/>
    <col min="3" max="3" width="25.421875" style="0" customWidth="1"/>
    <col min="4" max="4" width="8.140625" style="0" customWidth="1"/>
    <col min="5" max="5" width="6.140625" style="0" customWidth="1"/>
    <col min="6" max="6" width="20.7109375" style="0" customWidth="1"/>
    <col min="7" max="7" width="0" style="0" hidden="1" customWidth="1"/>
    <col min="8" max="8" width="6.8515625" style="0" customWidth="1"/>
    <col min="9" max="9" width="8.8515625" style="0" customWidth="1"/>
    <col min="10" max="10" width="20.7109375" style="0" customWidth="1"/>
    <col min="11" max="11" width="0.13671875" style="0" customWidth="1"/>
    <col min="12" max="12" width="6.8515625" style="0" customWidth="1"/>
    <col min="13" max="13" width="0" style="0" hidden="1" customWidth="1"/>
    <col min="14" max="14" width="8.8515625" style="0" customWidth="1"/>
    <col min="15" max="15" width="20.8515625" style="27" customWidth="1"/>
    <col min="16" max="16" width="6.8515625" style="27" customWidth="1"/>
    <col min="17" max="17" width="8.8515625" style="27" customWidth="1"/>
    <col min="18" max="18" width="0" style="0" hidden="1" customWidth="1"/>
    <col min="19" max="19" width="9.421875" style="51" customWidth="1"/>
    <col min="20" max="20" width="0" style="51" hidden="1" customWidth="1"/>
    <col min="21" max="21" width="9.28125" style="51" customWidth="1"/>
    <col min="22" max="22" width="9.421875" style="51" customWidth="1"/>
    <col min="23" max="23" width="0" style="51" hidden="1" customWidth="1"/>
    <col min="24" max="24" width="9.28125" style="51" customWidth="1"/>
    <col min="25" max="26" width="9.421875" style="51" customWidth="1"/>
    <col min="27" max="27" width="9.57421875" style="0" customWidth="1"/>
  </cols>
  <sheetData>
    <row r="1" spans="1:27" ht="15">
      <c r="A1" s="60" t="s">
        <v>337</v>
      </c>
      <c r="B1" s="57"/>
      <c r="C1" s="57"/>
      <c r="D1" s="57"/>
      <c r="E1" s="57"/>
      <c r="F1" s="57"/>
      <c r="G1" s="57"/>
      <c r="H1" s="57"/>
      <c r="I1" s="57"/>
      <c r="J1" s="57"/>
      <c r="K1" s="57"/>
      <c r="L1" s="57"/>
      <c r="M1" s="57"/>
      <c r="N1" s="57"/>
      <c r="O1" s="57"/>
      <c r="P1" s="57"/>
      <c r="Q1" s="57"/>
      <c r="R1" s="57"/>
      <c r="S1" s="57"/>
      <c r="T1" s="57"/>
      <c r="U1" s="57"/>
      <c r="V1" s="57"/>
      <c r="W1" s="57"/>
      <c r="X1" s="57"/>
      <c r="Y1" s="57"/>
      <c r="Z1" s="57"/>
      <c r="AA1" s="57"/>
    </row>
    <row r="2" spans="1:27" ht="15">
      <c r="A2" s="61" t="s">
        <v>22</v>
      </c>
      <c r="B2" s="62"/>
      <c r="C2" s="62"/>
      <c r="D2" s="63"/>
      <c r="E2" s="1" t="s">
        <v>4</v>
      </c>
      <c r="F2" s="64" t="s">
        <v>5</v>
      </c>
      <c r="G2" s="65"/>
      <c r="H2" s="65"/>
      <c r="I2" s="65"/>
      <c r="J2" s="65"/>
      <c r="K2" s="65"/>
      <c r="L2" s="65"/>
      <c r="M2" s="65"/>
      <c r="N2" s="65"/>
      <c r="O2" s="65"/>
      <c r="P2" s="65"/>
      <c r="Q2" s="65"/>
      <c r="R2" s="66"/>
      <c r="S2" s="72" t="s">
        <v>6</v>
      </c>
      <c r="T2" s="73"/>
      <c r="U2" s="73"/>
      <c r="V2" s="73"/>
      <c r="W2" s="73"/>
      <c r="X2" s="73"/>
      <c r="Y2" s="73"/>
      <c r="Z2" s="74"/>
      <c r="AA2" s="1" t="s">
        <v>4</v>
      </c>
    </row>
    <row r="3" spans="1:27" ht="40.5">
      <c r="A3" s="67" t="s">
        <v>4</v>
      </c>
      <c r="B3" s="57"/>
      <c r="C3" s="57"/>
      <c r="D3" s="68"/>
      <c r="E3" s="7" t="s">
        <v>7</v>
      </c>
      <c r="F3" s="64" t="s">
        <v>8</v>
      </c>
      <c r="G3" s="65"/>
      <c r="H3" s="65"/>
      <c r="I3" s="66"/>
      <c r="J3" s="64" t="s">
        <v>9</v>
      </c>
      <c r="K3" s="65"/>
      <c r="L3" s="65"/>
      <c r="M3" s="65"/>
      <c r="N3" s="66"/>
      <c r="O3" s="64" t="s">
        <v>23</v>
      </c>
      <c r="P3" s="65"/>
      <c r="Q3" s="65"/>
      <c r="R3" s="66"/>
      <c r="S3" s="72" t="s">
        <v>10</v>
      </c>
      <c r="T3" s="73"/>
      <c r="U3" s="74"/>
      <c r="V3" s="44" t="s">
        <v>4</v>
      </c>
      <c r="W3" s="75" t="s">
        <v>4</v>
      </c>
      <c r="X3" s="76"/>
      <c r="Y3" s="72" t="s">
        <v>11</v>
      </c>
      <c r="Z3" s="74"/>
      <c r="AA3" s="7" t="s">
        <v>4</v>
      </c>
    </row>
    <row r="4" spans="1:27" ht="78.75">
      <c r="A4" s="69" t="s">
        <v>4</v>
      </c>
      <c r="B4" s="70"/>
      <c r="C4" s="70"/>
      <c r="D4" s="71"/>
      <c r="E4" s="9" t="s">
        <v>4</v>
      </c>
      <c r="F4" s="64" t="s">
        <v>12</v>
      </c>
      <c r="G4" s="66"/>
      <c r="H4" s="12" t="s">
        <v>13</v>
      </c>
      <c r="I4" s="12" t="s">
        <v>14</v>
      </c>
      <c r="J4" s="64" t="s">
        <v>12</v>
      </c>
      <c r="K4" s="66"/>
      <c r="L4" s="81" t="s">
        <v>13</v>
      </c>
      <c r="M4" s="66"/>
      <c r="N4" s="12" t="s">
        <v>14</v>
      </c>
      <c r="O4" s="23" t="s">
        <v>12</v>
      </c>
      <c r="P4" s="23" t="s">
        <v>13</v>
      </c>
      <c r="Q4" s="81" t="s">
        <v>14</v>
      </c>
      <c r="R4" s="66"/>
      <c r="S4" s="45" t="s">
        <v>333</v>
      </c>
      <c r="T4" s="72" t="s">
        <v>334</v>
      </c>
      <c r="U4" s="74"/>
      <c r="V4" s="46" t="s">
        <v>335</v>
      </c>
      <c r="W4" s="77" t="s">
        <v>336</v>
      </c>
      <c r="X4" s="78"/>
      <c r="Y4" s="47" t="s">
        <v>19</v>
      </c>
      <c r="Z4" s="47" t="s">
        <v>20</v>
      </c>
      <c r="AA4" s="13" t="s">
        <v>21</v>
      </c>
    </row>
    <row r="5" spans="1:27" ht="15">
      <c r="A5" s="79" t="s">
        <v>24</v>
      </c>
      <c r="B5" s="66"/>
      <c r="C5" s="14" t="s">
        <v>25</v>
      </c>
      <c r="D5" s="14" t="s">
        <v>26</v>
      </c>
      <c r="E5" s="14" t="s">
        <v>27</v>
      </c>
      <c r="F5" s="79" t="s">
        <v>28</v>
      </c>
      <c r="G5" s="66"/>
      <c r="H5" s="14" t="s">
        <v>29</v>
      </c>
      <c r="I5" s="14" t="s">
        <v>30</v>
      </c>
      <c r="J5" s="79" t="s">
        <v>31</v>
      </c>
      <c r="K5" s="66"/>
      <c r="L5" s="79" t="s">
        <v>32</v>
      </c>
      <c r="M5" s="66"/>
      <c r="N5" s="14" t="s">
        <v>33</v>
      </c>
      <c r="O5" s="24" t="s">
        <v>34</v>
      </c>
      <c r="P5" s="24" t="s">
        <v>35</v>
      </c>
      <c r="Q5" s="79" t="s">
        <v>36</v>
      </c>
      <c r="R5" s="66"/>
      <c r="S5" s="48" t="s">
        <v>37</v>
      </c>
      <c r="T5" s="80" t="s">
        <v>38</v>
      </c>
      <c r="U5" s="74"/>
      <c r="V5" s="48" t="s">
        <v>39</v>
      </c>
      <c r="W5" s="80" t="s">
        <v>40</v>
      </c>
      <c r="X5" s="74"/>
      <c r="Y5" s="48" t="s">
        <v>41</v>
      </c>
      <c r="Z5" s="48" t="s">
        <v>42</v>
      </c>
      <c r="AA5" s="14" t="s">
        <v>43</v>
      </c>
    </row>
    <row r="6" spans="1:27" ht="25.5">
      <c r="A6" s="82" t="s">
        <v>44</v>
      </c>
      <c r="B6" s="66"/>
      <c r="C6" s="15" t="s">
        <v>45</v>
      </c>
      <c r="D6" s="16" t="s">
        <v>46</v>
      </c>
      <c r="E6" s="16"/>
      <c r="F6" s="17"/>
      <c r="G6" s="5"/>
      <c r="H6" s="5"/>
      <c r="I6" s="6"/>
      <c r="J6" s="17"/>
      <c r="K6" s="5"/>
      <c r="L6" s="5"/>
      <c r="M6" s="5"/>
      <c r="N6" s="6"/>
      <c r="O6" s="25"/>
      <c r="P6" s="26"/>
      <c r="Q6" s="26"/>
      <c r="R6" s="6"/>
      <c r="S6" s="49">
        <f>S124</f>
        <v>2227050.5999999996</v>
      </c>
      <c r="T6" s="88">
        <f>U124</f>
        <v>2024267.1</v>
      </c>
      <c r="U6" s="74"/>
      <c r="V6" s="49">
        <f>V124</f>
        <v>2385063.1999999993</v>
      </c>
      <c r="W6" s="88">
        <f>X124</f>
        <v>2110836.1000000006</v>
      </c>
      <c r="X6" s="74"/>
      <c r="Y6" s="49">
        <f>Y124</f>
        <v>2145492.7</v>
      </c>
      <c r="Z6" s="49">
        <f>Z124</f>
        <v>2238476.37</v>
      </c>
      <c r="AA6" s="15"/>
    </row>
    <row r="7" spans="1:27" ht="76.5">
      <c r="A7" s="82" t="s">
        <v>47</v>
      </c>
      <c r="B7" s="66"/>
      <c r="C7" s="15" t="s">
        <v>48</v>
      </c>
      <c r="D7" s="16" t="s">
        <v>49</v>
      </c>
      <c r="E7" s="16"/>
      <c r="F7" s="17"/>
      <c r="G7" s="5"/>
      <c r="H7" s="5"/>
      <c r="I7" s="6"/>
      <c r="J7" s="17"/>
      <c r="K7" s="5"/>
      <c r="L7" s="5"/>
      <c r="M7" s="5"/>
      <c r="N7" s="6"/>
      <c r="O7" s="25"/>
      <c r="P7" s="26"/>
      <c r="Q7" s="26"/>
      <c r="R7" s="6"/>
      <c r="S7" s="49">
        <f>SUM(S8:S67)</f>
        <v>1474108.9999999998</v>
      </c>
      <c r="T7" s="88">
        <f>SUM(T8:U67)</f>
        <v>1281954.4000000001</v>
      </c>
      <c r="U7" s="74"/>
      <c r="V7" s="49">
        <f>SUM(V8:V67)</f>
        <v>1575230.1999999995</v>
      </c>
      <c r="W7" s="88">
        <f>SUM(W8:X67)</f>
        <v>1300046.8000000003</v>
      </c>
      <c r="X7" s="74"/>
      <c r="Y7" s="49">
        <f>SUM(Y8:Y67)</f>
        <v>1304210.4000000001</v>
      </c>
      <c r="Z7" s="49">
        <f>SUM(Z8:Z67)</f>
        <v>1356812.4700000002</v>
      </c>
      <c r="AA7" s="15"/>
    </row>
    <row r="8" spans="1:27" ht="85.5" customHeight="1">
      <c r="A8" s="82" t="s">
        <v>50</v>
      </c>
      <c r="B8" s="63"/>
      <c r="C8" s="82" t="s">
        <v>51</v>
      </c>
      <c r="D8" s="87" t="s">
        <v>52</v>
      </c>
      <c r="E8" s="87" t="s">
        <v>53</v>
      </c>
      <c r="F8" s="87" t="s">
        <v>54</v>
      </c>
      <c r="G8" s="66"/>
      <c r="H8" s="16" t="s">
        <v>55</v>
      </c>
      <c r="I8" s="18" t="s">
        <v>56</v>
      </c>
      <c r="J8" s="87" t="s">
        <v>57</v>
      </c>
      <c r="K8" s="66"/>
      <c r="L8" s="89" t="s">
        <v>58</v>
      </c>
      <c r="M8" s="66"/>
      <c r="N8" s="18" t="s">
        <v>59</v>
      </c>
      <c r="O8" s="90" t="s">
        <v>297</v>
      </c>
      <c r="P8" s="91"/>
      <c r="Q8" s="92"/>
      <c r="R8" s="3"/>
      <c r="S8" s="88">
        <f>5227+124260</f>
        <v>129487</v>
      </c>
      <c r="T8" s="88">
        <f>4698.3+119264.3</f>
        <v>123962.6</v>
      </c>
      <c r="U8" s="76"/>
      <c r="V8" s="88">
        <f>145483.1-10609</f>
        <v>134874.1</v>
      </c>
      <c r="W8" s="88">
        <v>144182.2</v>
      </c>
      <c r="X8" s="76"/>
      <c r="Y8" s="88">
        <v>148742.4</v>
      </c>
      <c r="Z8" s="88">
        <v>155882.04</v>
      </c>
      <c r="AA8" s="82"/>
    </row>
    <row r="9" spans="1:27" ht="70.5" customHeight="1">
      <c r="A9" s="83"/>
      <c r="B9" s="68"/>
      <c r="C9" s="85"/>
      <c r="D9" s="85"/>
      <c r="E9" s="85"/>
      <c r="F9" s="87" t="s">
        <v>60</v>
      </c>
      <c r="G9" s="71"/>
      <c r="H9" s="16" t="s">
        <v>55</v>
      </c>
      <c r="I9" s="18" t="s">
        <v>61</v>
      </c>
      <c r="J9" s="87" t="s">
        <v>62</v>
      </c>
      <c r="K9" s="66"/>
      <c r="L9" s="89" t="s">
        <v>63</v>
      </c>
      <c r="M9" s="66"/>
      <c r="N9" s="18" t="s">
        <v>64</v>
      </c>
      <c r="O9" s="98" t="s">
        <v>298</v>
      </c>
      <c r="P9" s="99"/>
      <c r="Q9" s="100"/>
      <c r="R9" s="8"/>
      <c r="S9" s="96"/>
      <c r="T9" s="93"/>
      <c r="U9" s="94"/>
      <c r="V9" s="96"/>
      <c r="W9" s="93"/>
      <c r="X9" s="94"/>
      <c r="Y9" s="96"/>
      <c r="Z9" s="96"/>
      <c r="AA9" s="85"/>
    </row>
    <row r="10" spans="1:27" ht="70.5" customHeight="1">
      <c r="A10" s="83"/>
      <c r="B10" s="68"/>
      <c r="C10" s="85"/>
      <c r="D10" s="85"/>
      <c r="E10" s="85"/>
      <c r="F10" s="20"/>
      <c r="I10" s="8"/>
      <c r="J10" s="87" t="s">
        <v>65</v>
      </c>
      <c r="K10" s="66"/>
      <c r="L10" s="89" t="s">
        <v>58</v>
      </c>
      <c r="M10" s="66"/>
      <c r="N10" s="18" t="s">
        <v>66</v>
      </c>
      <c r="O10" s="90" t="s">
        <v>299</v>
      </c>
      <c r="P10" s="91"/>
      <c r="Q10" s="92"/>
      <c r="R10" s="8"/>
      <c r="S10" s="96"/>
      <c r="T10" s="93"/>
      <c r="U10" s="94"/>
      <c r="V10" s="96"/>
      <c r="W10" s="93"/>
      <c r="X10" s="94"/>
      <c r="Y10" s="96"/>
      <c r="Z10" s="96"/>
      <c r="AA10" s="85"/>
    </row>
    <row r="11" spans="1:27" ht="70.5" customHeight="1">
      <c r="A11" s="84"/>
      <c r="B11" s="71"/>
      <c r="C11" s="86"/>
      <c r="D11" s="86"/>
      <c r="E11" s="86"/>
      <c r="F11" s="21"/>
      <c r="G11" s="10"/>
      <c r="H11" s="10"/>
      <c r="I11" s="11"/>
      <c r="J11" s="87"/>
      <c r="K11" s="66"/>
      <c r="L11" s="89"/>
      <c r="M11" s="66"/>
      <c r="N11" s="18"/>
      <c r="O11" s="101" t="s">
        <v>300</v>
      </c>
      <c r="P11" s="102"/>
      <c r="Q11" s="102"/>
      <c r="R11" s="11"/>
      <c r="S11" s="97"/>
      <c r="T11" s="95"/>
      <c r="U11" s="78"/>
      <c r="V11" s="97"/>
      <c r="W11" s="95"/>
      <c r="X11" s="78"/>
      <c r="Y11" s="97"/>
      <c r="Z11" s="97"/>
      <c r="AA11" s="86"/>
    </row>
    <row r="12" spans="1:27" ht="165.75">
      <c r="A12" s="82" t="s">
        <v>67</v>
      </c>
      <c r="B12" s="66"/>
      <c r="C12" s="15" t="s">
        <v>68</v>
      </c>
      <c r="D12" s="16" t="s">
        <v>69</v>
      </c>
      <c r="E12" s="16" t="s">
        <v>70</v>
      </c>
      <c r="F12" s="87" t="s">
        <v>54</v>
      </c>
      <c r="G12" s="66"/>
      <c r="H12" s="16" t="s">
        <v>71</v>
      </c>
      <c r="I12" s="18" t="s">
        <v>72</v>
      </c>
      <c r="J12" s="17"/>
      <c r="K12" s="5"/>
      <c r="L12" s="5"/>
      <c r="M12" s="5"/>
      <c r="N12" s="6"/>
      <c r="O12" s="90" t="s">
        <v>301</v>
      </c>
      <c r="P12" s="91"/>
      <c r="Q12" s="92"/>
      <c r="R12" s="6"/>
      <c r="S12" s="49">
        <v>115171.2</v>
      </c>
      <c r="T12" s="88">
        <v>110120.6</v>
      </c>
      <c r="U12" s="74"/>
      <c r="V12" s="49">
        <v>120000.9</v>
      </c>
      <c r="W12" s="88">
        <v>135449.1</v>
      </c>
      <c r="X12" s="74"/>
      <c r="Y12" s="49">
        <v>135994.7</v>
      </c>
      <c r="Z12" s="49">
        <v>142522.45</v>
      </c>
      <c r="AA12" s="15"/>
    </row>
    <row r="13" spans="1:27" ht="165.75">
      <c r="A13" s="82" t="s">
        <v>73</v>
      </c>
      <c r="B13" s="66"/>
      <c r="C13" s="15" t="s">
        <v>74</v>
      </c>
      <c r="D13" s="16" t="s">
        <v>75</v>
      </c>
      <c r="E13" s="16" t="s">
        <v>76</v>
      </c>
      <c r="F13" s="87" t="s">
        <v>54</v>
      </c>
      <c r="G13" s="66"/>
      <c r="H13" s="16" t="s">
        <v>71</v>
      </c>
      <c r="I13" s="18" t="s">
        <v>72</v>
      </c>
      <c r="J13" s="17"/>
      <c r="K13" s="5"/>
      <c r="L13" s="5"/>
      <c r="M13" s="5"/>
      <c r="N13" s="6"/>
      <c r="O13" s="98" t="s">
        <v>302</v>
      </c>
      <c r="P13" s="104"/>
      <c r="Q13" s="105"/>
      <c r="R13" s="6"/>
      <c r="S13" s="49">
        <v>3396.5</v>
      </c>
      <c r="T13" s="88">
        <v>3383.9</v>
      </c>
      <c r="U13" s="74"/>
      <c r="V13" s="49">
        <v>0</v>
      </c>
      <c r="W13" s="103">
        <v>0</v>
      </c>
      <c r="X13" s="74"/>
      <c r="Y13" s="50">
        <v>0</v>
      </c>
      <c r="Z13" s="50">
        <v>0</v>
      </c>
      <c r="AA13" s="15"/>
    </row>
    <row r="14" ht="0.75" customHeight="1"/>
    <row r="15" spans="1:27" ht="91.5" customHeight="1">
      <c r="A15" s="82" t="s">
        <v>77</v>
      </c>
      <c r="B15" s="63"/>
      <c r="C15" s="82" t="s">
        <v>78</v>
      </c>
      <c r="D15" s="87" t="s">
        <v>79</v>
      </c>
      <c r="E15" s="87" t="s">
        <v>80</v>
      </c>
      <c r="F15" s="87" t="s">
        <v>54</v>
      </c>
      <c r="G15" s="66"/>
      <c r="H15" s="16" t="s">
        <v>71</v>
      </c>
      <c r="I15" s="18" t="s">
        <v>72</v>
      </c>
      <c r="J15" s="19"/>
      <c r="K15" s="2"/>
      <c r="L15" s="2"/>
      <c r="M15" s="2"/>
      <c r="N15" s="3"/>
      <c r="O15" s="106" t="s">
        <v>303</v>
      </c>
      <c r="P15" s="107"/>
      <c r="Q15" s="107"/>
      <c r="R15" s="3"/>
      <c r="S15" s="88">
        <v>9760.9</v>
      </c>
      <c r="T15" s="88">
        <v>9373.1</v>
      </c>
      <c r="U15" s="76"/>
      <c r="V15" s="88">
        <v>12747.7</v>
      </c>
      <c r="W15" s="88">
        <v>10297.3</v>
      </c>
      <c r="X15" s="76"/>
      <c r="Y15" s="88">
        <v>8165.5</v>
      </c>
      <c r="Z15" s="88">
        <v>8557.44</v>
      </c>
      <c r="AA15" s="82"/>
    </row>
    <row r="16" spans="1:27" ht="26.25" customHeight="1">
      <c r="A16" s="84"/>
      <c r="B16" s="71"/>
      <c r="C16" s="86"/>
      <c r="D16" s="86"/>
      <c r="E16" s="86"/>
      <c r="F16" s="87" t="s">
        <v>81</v>
      </c>
      <c r="G16" s="71"/>
      <c r="H16" s="16" t="s">
        <v>82</v>
      </c>
      <c r="I16" s="18" t="s">
        <v>83</v>
      </c>
      <c r="J16" s="21"/>
      <c r="K16" s="10"/>
      <c r="L16" s="10"/>
      <c r="M16" s="10"/>
      <c r="N16" s="11"/>
      <c r="O16" s="28"/>
      <c r="P16" s="29"/>
      <c r="Q16" s="29"/>
      <c r="R16" s="11"/>
      <c r="S16" s="97"/>
      <c r="T16" s="95"/>
      <c r="U16" s="78"/>
      <c r="V16" s="97"/>
      <c r="W16" s="95"/>
      <c r="X16" s="78"/>
      <c r="Y16" s="97"/>
      <c r="Z16" s="97"/>
      <c r="AA16" s="86"/>
    </row>
    <row r="17" ht="15" hidden="1"/>
    <row r="18" spans="1:27" ht="102">
      <c r="A18" s="82" t="s">
        <v>84</v>
      </c>
      <c r="B18" s="66"/>
      <c r="C18" s="15" t="s">
        <v>85</v>
      </c>
      <c r="D18" s="16" t="s">
        <v>86</v>
      </c>
      <c r="E18" s="16" t="s">
        <v>87</v>
      </c>
      <c r="F18" s="87" t="s">
        <v>54</v>
      </c>
      <c r="G18" s="66"/>
      <c r="H18" s="16" t="s">
        <v>88</v>
      </c>
      <c r="I18" s="18" t="s">
        <v>56</v>
      </c>
      <c r="J18" s="87" t="s">
        <v>89</v>
      </c>
      <c r="K18" s="66"/>
      <c r="L18" s="89" t="s">
        <v>90</v>
      </c>
      <c r="M18" s="66"/>
      <c r="N18" s="18" t="s">
        <v>91</v>
      </c>
      <c r="O18" s="98" t="s">
        <v>304</v>
      </c>
      <c r="P18" s="99"/>
      <c r="Q18" s="100"/>
      <c r="R18" s="6"/>
      <c r="S18" s="49">
        <v>23558.5</v>
      </c>
      <c r="T18" s="88">
        <v>14390.6</v>
      </c>
      <c r="U18" s="74"/>
      <c r="V18" s="49">
        <v>48722.8</v>
      </c>
      <c r="W18" s="88">
        <v>35450.3</v>
      </c>
      <c r="X18" s="74"/>
      <c r="Y18" s="49">
        <v>71025.6</v>
      </c>
      <c r="Z18" s="49">
        <v>74434.83</v>
      </c>
      <c r="AA18" s="15"/>
    </row>
    <row r="19" ht="0.75" customHeight="1"/>
    <row r="20" spans="1:27" ht="51">
      <c r="A20" s="82" t="s">
        <v>92</v>
      </c>
      <c r="B20" s="66"/>
      <c r="C20" s="15" t="s">
        <v>93</v>
      </c>
      <c r="D20" s="16" t="s">
        <v>94</v>
      </c>
      <c r="E20" s="16" t="s">
        <v>95</v>
      </c>
      <c r="F20" s="87" t="s">
        <v>54</v>
      </c>
      <c r="G20" s="66"/>
      <c r="H20" s="16" t="s">
        <v>88</v>
      </c>
      <c r="I20" s="18" t="s">
        <v>56</v>
      </c>
      <c r="J20" s="17"/>
      <c r="K20" s="5"/>
      <c r="L20" s="5"/>
      <c r="M20" s="5"/>
      <c r="N20" s="6"/>
      <c r="O20" s="108" t="s">
        <v>329</v>
      </c>
      <c r="P20" s="110"/>
      <c r="Q20" s="110"/>
      <c r="R20" s="6"/>
      <c r="S20" s="49">
        <v>50435.3</v>
      </c>
      <c r="T20" s="88">
        <v>30113.5</v>
      </c>
      <c r="U20" s="74"/>
      <c r="V20" s="49">
        <v>27945.4</v>
      </c>
      <c r="W20" s="88">
        <v>17527.2</v>
      </c>
      <c r="X20" s="74"/>
      <c r="Y20" s="49">
        <v>16158.9</v>
      </c>
      <c r="Z20" s="49">
        <v>6934.53</v>
      </c>
      <c r="AA20" s="15"/>
    </row>
    <row r="21" spans="1:27" ht="88.5" customHeight="1">
      <c r="A21" s="82" t="s">
        <v>96</v>
      </c>
      <c r="B21" s="66"/>
      <c r="C21" s="15" t="s">
        <v>97</v>
      </c>
      <c r="D21" s="16" t="s">
        <v>98</v>
      </c>
      <c r="E21" s="16" t="s">
        <v>99</v>
      </c>
      <c r="F21" s="87" t="s">
        <v>54</v>
      </c>
      <c r="G21" s="66"/>
      <c r="H21" s="16" t="s">
        <v>88</v>
      </c>
      <c r="I21" s="18" t="s">
        <v>56</v>
      </c>
      <c r="J21" s="17"/>
      <c r="K21" s="5"/>
      <c r="L21" s="5"/>
      <c r="M21" s="5"/>
      <c r="N21" s="6"/>
      <c r="O21" s="108" t="s">
        <v>305</v>
      </c>
      <c r="P21" s="109"/>
      <c r="Q21" s="109"/>
      <c r="R21" s="6"/>
      <c r="S21" s="49">
        <v>75225.7</v>
      </c>
      <c r="T21" s="88">
        <v>62196.6</v>
      </c>
      <c r="U21" s="74"/>
      <c r="V21" s="49">
        <v>93933.6</v>
      </c>
      <c r="W21" s="88">
        <v>7598.8</v>
      </c>
      <c r="X21" s="74"/>
      <c r="Y21" s="49">
        <v>3514.3</v>
      </c>
      <c r="Z21" s="49">
        <v>3683</v>
      </c>
      <c r="AA21" s="15"/>
    </row>
    <row r="22" ht="15" hidden="1"/>
    <row r="23" spans="1:27" ht="242.25">
      <c r="A23" s="82" t="s">
        <v>100</v>
      </c>
      <c r="B23" s="66"/>
      <c r="C23" s="15" t="s">
        <v>101</v>
      </c>
      <c r="D23" s="16" t="s">
        <v>102</v>
      </c>
      <c r="E23" s="16" t="s">
        <v>103</v>
      </c>
      <c r="F23" s="87" t="s">
        <v>54</v>
      </c>
      <c r="G23" s="66"/>
      <c r="H23" s="16" t="s">
        <v>88</v>
      </c>
      <c r="I23" s="18" t="s">
        <v>56</v>
      </c>
      <c r="J23" s="87" t="s">
        <v>104</v>
      </c>
      <c r="K23" s="66"/>
      <c r="L23" s="89" t="s">
        <v>63</v>
      </c>
      <c r="M23" s="66"/>
      <c r="N23" s="18" t="s">
        <v>105</v>
      </c>
      <c r="O23" s="108" t="s">
        <v>306</v>
      </c>
      <c r="P23" s="109"/>
      <c r="Q23" s="109"/>
      <c r="R23" s="6"/>
      <c r="S23" s="49">
        <v>180854.2</v>
      </c>
      <c r="T23" s="88">
        <v>133388.5</v>
      </c>
      <c r="U23" s="74"/>
      <c r="V23" s="49">
        <v>199093.9</v>
      </c>
      <c r="W23" s="88">
        <v>148361.2</v>
      </c>
      <c r="X23" s="74"/>
      <c r="Y23" s="49">
        <v>136550.9</v>
      </c>
      <c r="Z23" s="49">
        <v>143105.3</v>
      </c>
      <c r="AA23" s="15"/>
    </row>
    <row r="24" spans="1:27" ht="165.75">
      <c r="A24" s="82" t="s">
        <v>106</v>
      </c>
      <c r="B24" s="66"/>
      <c r="C24" s="15" t="s">
        <v>107</v>
      </c>
      <c r="D24" s="16" t="s">
        <v>108</v>
      </c>
      <c r="E24" s="16" t="s">
        <v>109</v>
      </c>
      <c r="F24" s="87" t="s">
        <v>54</v>
      </c>
      <c r="G24" s="66"/>
      <c r="H24" s="16" t="s">
        <v>88</v>
      </c>
      <c r="I24" s="18" t="s">
        <v>56</v>
      </c>
      <c r="J24" s="17"/>
      <c r="K24" s="5"/>
      <c r="L24" s="5"/>
      <c r="M24" s="5"/>
      <c r="N24" s="6"/>
      <c r="O24" s="108" t="s">
        <v>307</v>
      </c>
      <c r="P24" s="109"/>
      <c r="Q24" s="109"/>
      <c r="R24" s="6"/>
      <c r="S24" s="49">
        <v>51948.6</v>
      </c>
      <c r="T24" s="88">
        <v>19621.7</v>
      </c>
      <c r="U24" s="74"/>
      <c r="V24" s="49">
        <v>44881.5</v>
      </c>
      <c r="W24" s="88">
        <v>28511.3</v>
      </c>
      <c r="X24" s="74"/>
      <c r="Y24" s="49">
        <v>7522.9</v>
      </c>
      <c r="Z24" s="49">
        <v>7884</v>
      </c>
      <c r="AA24" s="15"/>
    </row>
    <row r="25" spans="1:27" ht="102" customHeight="1">
      <c r="A25" s="82" t="s">
        <v>110</v>
      </c>
      <c r="B25" s="66"/>
      <c r="C25" s="15" t="s">
        <v>111</v>
      </c>
      <c r="D25" s="16" t="s">
        <v>112</v>
      </c>
      <c r="E25" s="16" t="s">
        <v>113</v>
      </c>
      <c r="F25" s="87" t="s">
        <v>54</v>
      </c>
      <c r="G25" s="66"/>
      <c r="H25" s="16" t="s">
        <v>88</v>
      </c>
      <c r="I25" s="18" t="s">
        <v>56</v>
      </c>
      <c r="J25" s="87" t="s">
        <v>104</v>
      </c>
      <c r="K25" s="66"/>
      <c r="L25" s="89" t="s">
        <v>63</v>
      </c>
      <c r="M25" s="66"/>
      <c r="N25" s="18" t="s">
        <v>105</v>
      </c>
      <c r="O25" s="90" t="s">
        <v>308</v>
      </c>
      <c r="P25" s="91"/>
      <c r="Q25" s="92"/>
      <c r="R25" s="6"/>
      <c r="S25" s="49">
        <v>17415</v>
      </c>
      <c r="T25" s="88">
        <v>16659.1</v>
      </c>
      <c r="U25" s="74"/>
      <c r="V25" s="49">
        <v>6390.9</v>
      </c>
      <c r="W25" s="88">
        <v>4283.1</v>
      </c>
      <c r="X25" s="74"/>
      <c r="Y25" s="49">
        <v>3324.4</v>
      </c>
      <c r="Z25" s="49">
        <v>3484</v>
      </c>
      <c r="AA25" s="15"/>
    </row>
    <row r="26" ht="15" hidden="1"/>
    <row r="27" spans="1:27" ht="63.75">
      <c r="A27" s="82" t="s">
        <v>114</v>
      </c>
      <c r="B27" s="66"/>
      <c r="C27" s="15" t="s">
        <v>115</v>
      </c>
      <c r="D27" s="16" t="s">
        <v>116</v>
      </c>
      <c r="E27" s="16" t="s">
        <v>117</v>
      </c>
      <c r="F27" s="87" t="s">
        <v>54</v>
      </c>
      <c r="G27" s="66"/>
      <c r="H27" s="16" t="s">
        <v>88</v>
      </c>
      <c r="I27" s="18" t="s">
        <v>56</v>
      </c>
      <c r="J27" s="17"/>
      <c r="K27" s="5"/>
      <c r="L27" s="5"/>
      <c r="M27" s="5"/>
      <c r="N27" s="6"/>
      <c r="O27" s="108" t="s">
        <v>309</v>
      </c>
      <c r="P27" s="109"/>
      <c r="Q27" s="109"/>
      <c r="R27" s="6"/>
      <c r="S27" s="49">
        <v>2346</v>
      </c>
      <c r="T27" s="88">
        <v>2063</v>
      </c>
      <c r="U27" s="74"/>
      <c r="V27" s="49">
        <v>4047.5</v>
      </c>
      <c r="W27" s="88">
        <v>2685</v>
      </c>
      <c r="X27" s="74"/>
      <c r="Y27" s="49">
        <v>2819.3</v>
      </c>
      <c r="Z27" s="49">
        <v>2954.6</v>
      </c>
      <c r="AA27" s="15"/>
    </row>
    <row r="28" spans="1:27" ht="58.5" customHeight="1">
      <c r="A28" s="82" t="s">
        <v>118</v>
      </c>
      <c r="B28" s="63"/>
      <c r="C28" s="82" t="s">
        <v>119</v>
      </c>
      <c r="D28" s="87" t="s">
        <v>120</v>
      </c>
      <c r="E28" s="87" t="s">
        <v>121</v>
      </c>
      <c r="F28" s="87" t="s">
        <v>54</v>
      </c>
      <c r="G28" s="66"/>
      <c r="H28" s="16" t="s">
        <v>88</v>
      </c>
      <c r="I28" s="18" t="s">
        <v>56</v>
      </c>
      <c r="J28" s="87" t="s">
        <v>122</v>
      </c>
      <c r="K28" s="66"/>
      <c r="L28" s="89" t="s">
        <v>123</v>
      </c>
      <c r="M28" s="66"/>
      <c r="N28" s="18" t="s">
        <v>124</v>
      </c>
      <c r="O28" s="90" t="s">
        <v>310</v>
      </c>
      <c r="P28" s="91"/>
      <c r="Q28" s="92"/>
      <c r="R28" s="3"/>
      <c r="S28" s="88">
        <v>200</v>
      </c>
      <c r="T28" s="88">
        <v>0</v>
      </c>
      <c r="U28" s="76"/>
      <c r="V28" s="88">
        <v>317.1</v>
      </c>
      <c r="W28" s="88">
        <v>119.8</v>
      </c>
      <c r="X28" s="76"/>
      <c r="Y28" s="88">
        <v>150.9</v>
      </c>
      <c r="Z28" s="88">
        <v>158.1</v>
      </c>
      <c r="AA28" s="82"/>
    </row>
    <row r="29" spans="1:27" ht="27">
      <c r="A29" s="84"/>
      <c r="B29" s="71"/>
      <c r="C29" s="86"/>
      <c r="D29" s="86"/>
      <c r="E29" s="86"/>
      <c r="F29" s="87" t="s">
        <v>125</v>
      </c>
      <c r="G29" s="71"/>
      <c r="H29" s="16" t="s">
        <v>126</v>
      </c>
      <c r="I29" s="18" t="s">
        <v>127</v>
      </c>
      <c r="J29" s="21"/>
      <c r="K29" s="10"/>
      <c r="L29" s="10"/>
      <c r="M29" s="10"/>
      <c r="N29" s="11"/>
      <c r="O29" s="28"/>
      <c r="P29" s="29"/>
      <c r="Q29" s="29"/>
      <c r="R29" s="11"/>
      <c r="S29" s="97"/>
      <c r="T29" s="95"/>
      <c r="U29" s="78"/>
      <c r="V29" s="97"/>
      <c r="W29" s="95"/>
      <c r="X29" s="78"/>
      <c r="Y29" s="97"/>
      <c r="Z29" s="97"/>
      <c r="AA29" s="86"/>
    </row>
    <row r="30" ht="0.75" customHeight="1"/>
    <row r="31" spans="1:27" ht="68.25" customHeight="1">
      <c r="A31" s="82" t="s">
        <v>128</v>
      </c>
      <c r="B31" s="63"/>
      <c r="C31" s="82" t="s">
        <v>129</v>
      </c>
      <c r="D31" s="87" t="s">
        <v>130</v>
      </c>
      <c r="E31" s="87" t="s">
        <v>131</v>
      </c>
      <c r="F31" s="87" t="s">
        <v>54</v>
      </c>
      <c r="G31" s="66"/>
      <c r="H31" s="16" t="s">
        <v>88</v>
      </c>
      <c r="I31" s="18" t="s">
        <v>56</v>
      </c>
      <c r="J31" s="87" t="s">
        <v>132</v>
      </c>
      <c r="K31" s="66"/>
      <c r="L31" s="89" t="s">
        <v>133</v>
      </c>
      <c r="M31" s="66"/>
      <c r="N31" s="18" t="s">
        <v>134</v>
      </c>
      <c r="O31" s="90" t="s">
        <v>311</v>
      </c>
      <c r="P31" s="91"/>
      <c r="Q31" s="92"/>
      <c r="R31" s="3"/>
      <c r="S31" s="88">
        <v>1000</v>
      </c>
      <c r="T31" s="88">
        <v>891.5</v>
      </c>
      <c r="U31" s="76"/>
      <c r="V31" s="88">
        <v>1012.6</v>
      </c>
      <c r="W31" s="88">
        <v>1058.4</v>
      </c>
      <c r="X31" s="76"/>
      <c r="Y31" s="88">
        <v>1111.3</v>
      </c>
      <c r="Z31" s="88">
        <v>1164.6</v>
      </c>
      <c r="AA31" s="82"/>
    </row>
    <row r="32" spans="1:27" ht="27">
      <c r="A32" s="84"/>
      <c r="B32" s="71"/>
      <c r="C32" s="86"/>
      <c r="D32" s="86"/>
      <c r="E32" s="86"/>
      <c r="F32" s="87" t="s">
        <v>135</v>
      </c>
      <c r="G32" s="71"/>
      <c r="H32" s="16" t="s">
        <v>136</v>
      </c>
      <c r="I32" s="18" t="s">
        <v>137</v>
      </c>
      <c r="J32" s="21"/>
      <c r="K32" s="10"/>
      <c r="L32" s="10"/>
      <c r="M32" s="10"/>
      <c r="N32" s="11"/>
      <c r="O32" s="28"/>
      <c r="P32" s="29"/>
      <c r="Q32" s="29"/>
      <c r="R32" s="11"/>
      <c r="S32" s="97"/>
      <c r="T32" s="95"/>
      <c r="U32" s="78"/>
      <c r="V32" s="97"/>
      <c r="W32" s="95"/>
      <c r="X32" s="78"/>
      <c r="Y32" s="97"/>
      <c r="Z32" s="97"/>
      <c r="AA32" s="86"/>
    </row>
    <row r="33" ht="15" hidden="1"/>
    <row r="34" ht="15" hidden="1"/>
    <row r="35" spans="1:27" ht="115.5" customHeight="1">
      <c r="A35" s="115" t="s">
        <v>138</v>
      </c>
      <c r="B35" s="112"/>
      <c r="C35" s="115" t="s">
        <v>139</v>
      </c>
      <c r="D35" s="111" t="s">
        <v>140</v>
      </c>
      <c r="E35" s="111" t="s">
        <v>141</v>
      </c>
      <c r="F35" s="111" t="s">
        <v>54</v>
      </c>
      <c r="G35" s="112"/>
      <c r="H35" s="36" t="s">
        <v>88</v>
      </c>
      <c r="I35" s="36" t="s">
        <v>56</v>
      </c>
      <c r="J35" s="111" t="s">
        <v>142</v>
      </c>
      <c r="K35" s="112"/>
      <c r="L35" s="111" t="s">
        <v>143</v>
      </c>
      <c r="M35" s="112"/>
      <c r="N35" s="36" t="s">
        <v>144</v>
      </c>
      <c r="O35" s="151" t="s">
        <v>312</v>
      </c>
      <c r="P35" s="152"/>
      <c r="Q35" s="152"/>
      <c r="R35" s="37"/>
      <c r="S35" s="113">
        <v>606973.3</v>
      </c>
      <c r="T35" s="113">
        <v>597847.9</v>
      </c>
      <c r="U35" s="114"/>
      <c r="V35" s="113">
        <v>609408.9</v>
      </c>
      <c r="W35" s="113">
        <v>554101.2</v>
      </c>
      <c r="X35" s="114"/>
      <c r="Y35" s="113">
        <v>559809.5</v>
      </c>
      <c r="Z35" s="113">
        <v>586680.36</v>
      </c>
      <c r="AA35" s="115"/>
    </row>
    <row r="36" spans="1:27" ht="63" customHeight="1">
      <c r="A36" s="112"/>
      <c r="B36" s="112"/>
      <c r="C36" s="112"/>
      <c r="D36" s="112"/>
      <c r="E36" s="112"/>
      <c r="F36" s="111" t="s">
        <v>145</v>
      </c>
      <c r="G36" s="112"/>
      <c r="H36" s="36" t="s">
        <v>146</v>
      </c>
      <c r="I36" s="36" t="s">
        <v>147</v>
      </c>
      <c r="J36" s="111" t="s">
        <v>89</v>
      </c>
      <c r="K36" s="112"/>
      <c r="L36" s="111" t="s">
        <v>90</v>
      </c>
      <c r="M36" s="112"/>
      <c r="N36" s="36" t="s">
        <v>91</v>
      </c>
      <c r="O36" s="157" t="s">
        <v>313</v>
      </c>
      <c r="P36" s="158"/>
      <c r="Q36" s="159"/>
      <c r="R36" s="37"/>
      <c r="S36" s="114"/>
      <c r="T36" s="114"/>
      <c r="U36" s="114"/>
      <c r="V36" s="114"/>
      <c r="W36" s="114"/>
      <c r="X36" s="114"/>
      <c r="Y36" s="114"/>
      <c r="Z36" s="114"/>
      <c r="AA36" s="112"/>
    </row>
    <row r="37" spans="1:27" ht="63" customHeight="1">
      <c r="A37" s="116"/>
      <c r="B37" s="116"/>
      <c r="C37" s="116"/>
      <c r="D37" s="116"/>
      <c r="E37" s="116"/>
      <c r="F37" s="36"/>
      <c r="G37" s="37"/>
      <c r="H37" s="36"/>
      <c r="I37" s="36"/>
      <c r="J37" s="36"/>
      <c r="K37" s="37"/>
      <c r="L37" s="36"/>
      <c r="M37" s="37"/>
      <c r="N37" s="36"/>
      <c r="O37" s="154" t="s">
        <v>314</v>
      </c>
      <c r="P37" s="155"/>
      <c r="Q37" s="155"/>
      <c r="R37" s="37"/>
      <c r="S37" s="52"/>
      <c r="T37" s="52"/>
      <c r="U37" s="52"/>
      <c r="V37" s="52"/>
      <c r="W37" s="52"/>
      <c r="X37" s="52"/>
      <c r="Y37" s="52"/>
      <c r="Z37" s="52"/>
      <c r="AA37" s="37"/>
    </row>
    <row r="38" spans="1:27" ht="63" customHeight="1">
      <c r="A38" s="116"/>
      <c r="B38" s="116"/>
      <c r="C38" s="116"/>
      <c r="D38" s="116"/>
      <c r="E38" s="116"/>
      <c r="F38" s="36"/>
      <c r="G38" s="37"/>
      <c r="H38" s="36"/>
      <c r="I38" s="36"/>
      <c r="J38" s="36"/>
      <c r="K38" s="37"/>
      <c r="L38" s="36"/>
      <c r="M38" s="37"/>
      <c r="N38" s="36"/>
      <c r="O38" s="154" t="s">
        <v>315</v>
      </c>
      <c r="P38" s="156"/>
      <c r="Q38" s="156"/>
      <c r="R38" s="37"/>
      <c r="S38" s="52"/>
      <c r="T38" s="52"/>
      <c r="U38" s="52"/>
      <c r="V38" s="52"/>
      <c r="W38" s="52"/>
      <c r="X38" s="52"/>
      <c r="Y38" s="52"/>
      <c r="Z38" s="52"/>
      <c r="AA38" s="37"/>
    </row>
    <row r="39" spans="1:27" ht="63" customHeight="1">
      <c r="A39" s="116"/>
      <c r="B39" s="116"/>
      <c r="C39" s="116"/>
      <c r="D39" s="116"/>
      <c r="E39" s="116"/>
      <c r="F39" s="38"/>
      <c r="G39" s="38"/>
      <c r="H39" s="38"/>
      <c r="I39" s="38"/>
      <c r="J39" s="38"/>
      <c r="K39" s="38"/>
      <c r="L39" s="38"/>
      <c r="M39" s="38"/>
      <c r="N39" s="38"/>
      <c r="O39" s="153" t="s">
        <v>313</v>
      </c>
      <c r="P39" s="153"/>
      <c r="Q39" s="153"/>
      <c r="R39" s="38"/>
      <c r="S39" s="53"/>
      <c r="T39" s="53"/>
      <c r="U39" s="53"/>
      <c r="V39" s="53"/>
      <c r="W39" s="53"/>
      <c r="X39" s="53"/>
      <c r="Y39" s="53"/>
      <c r="Z39" s="53"/>
      <c r="AA39" s="38"/>
    </row>
    <row r="40" spans="1:27" ht="94.5" customHeight="1">
      <c r="A40" s="82" t="s">
        <v>149</v>
      </c>
      <c r="B40" s="63"/>
      <c r="C40" s="82" t="s">
        <v>150</v>
      </c>
      <c r="D40" s="87" t="s">
        <v>151</v>
      </c>
      <c r="E40" s="87" t="s">
        <v>152</v>
      </c>
      <c r="F40" s="87" t="s">
        <v>54</v>
      </c>
      <c r="G40" s="66"/>
      <c r="H40" s="16" t="s">
        <v>88</v>
      </c>
      <c r="I40" s="18" t="s">
        <v>56</v>
      </c>
      <c r="J40" s="87" t="s">
        <v>153</v>
      </c>
      <c r="K40" s="66"/>
      <c r="L40" s="89" t="s">
        <v>154</v>
      </c>
      <c r="M40" s="66"/>
      <c r="N40" s="18" t="s">
        <v>155</v>
      </c>
      <c r="O40" s="117" t="s">
        <v>312</v>
      </c>
      <c r="P40" s="118"/>
      <c r="Q40" s="119"/>
      <c r="R40" s="3"/>
      <c r="S40" s="88">
        <v>11486.2</v>
      </c>
      <c r="T40" s="88">
        <v>11269.5</v>
      </c>
      <c r="U40" s="76"/>
      <c r="V40" s="88">
        <v>13153</v>
      </c>
      <c r="W40" s="88">
        <v>1798.6</v>
      </c>
      <c r="X40" s="76"/>
      <c r="Y40" s="88">
        <v>1888.6</v>
      </c>
      <c r="Z40" s="88">
        <v>1979.3</v>
      </c>
      <c r="AA40" s="82"/>
    </row>
    <row r="41" spans="1:27" ht="75" customHeight="1">
      <c r="A41" s="84"/>
      <c r="B41" s="71"/>
      <c r="C41" s="86"/>
      <c r="D41" s="86"/>
      <c r="E41" s="86"/>
      <c r="F41" s="87" t="s">
        <v>156</v>
      </c>
      <c r="G41" s="71"/>
      <c r="H41" s="16" t="s">
        <v>157</v>
      </c>
      <c r="I41" s="18" t="s">
        <v>158</v>
      </c>
      <c r="J41" s="21"/>
      <c r="K41" s="10"/>
      <c r="L41" s="10"/>
      <c r="M41" s="10"/>
      <c r="N41" s="11"/>
      <c r="O41" s="120"/>
      <c r="P41" s="121"/>
      <c r="Q41" s="122"/>
      <c r="R41" s="11"/>
      <c r="S41" s="97"/>
      <c r="T41" s="95"/>
      <c r="U41" s="78"/>
      <c r="V41" s="97"/>
      <c r="W41" s="95"/>
      <c r="X41" s="78"/>
      <c r="Y41" s="97"/>
      <c r="Z41" s="97"/>
      <c r="AA41" s="86"/>
    </row>
    <row r="42" ht="2.25" customHeight="1" hidden="1"/>
    <row r="43" spans="1:27" ht="69" customHeight="1">
      <c r="A43" s="127" t="s">
        <v>159</v>
      </c>
      <c r="B43" s="128"/>
      <c r="C43" s="131" t="s">
        <v>160</v>
      </c>
      <c r="D43" s="133" t="s">
        <v>161</v>
      </c>
      <c r="E43" s="133" t="s">
        <v>162</v>
      </c>
      <c r="F43" s="87" t="s">
        <v>54</v>
      </c>
      <c r="G43" s="66"/>
      <c r="H43" s="16" t="s">
        <v>88</v>
      </c>
      <c r="I43" s="18" t="s">
        <v>56</v>
      </c>
      <c r="J43" s="87" t="s">
        <v>163</v>
      </c>
      <c r="K43" s="66"/>
      <c r="L43" s="89" t="s">
        <v>164</v>
      </c>
      <c r="M43" s="66"/>
      <c r="N43" s="18" t="s">
        <v>165</v>
      </c>
      <c r="O43" s="90" t="s">
        <v>312</v>
      </c>
      <c r="P43" s="125"/>
      <c r="Q43" s="126"/>
      <c r="R43" s="6"/>
      <c r="S43" s="49">
        <v>55759.7</v>
      </c>
      <c r="T43" s="88">
        <v>51077.9</v>
      </c>
      <c r="U43" s="74"/>
      <c r="V43" s="49">
        <v>73733.9</v>
      </c>
      <c r="W43" s="88">
        <v>49095.6</v>
      </c>
      <c r="X43" s="74"/>
      <c r="Y43" s="49">
        <v>52087</v>
      </c>
      <c r="Z43" s="49">
        <v>54587.2</v>
      </c>
      <c r="AA43" s="15"/>
    </row>
    <row r="44" spans="1:27" ht="69" customHeight="1">
      <c r="A44" s="129"/>
      <c r="B44" s="130"/>
      <c r="C44" s="132"/>
      <c r="D44" s="134"/>
      <c r="E44" s="134"/>
      <c r="F44" s="16"/>
      <c r="G44" s="6"/>
      <c r="H44" s="16"/>
      <c r="I44" s="18"/>
      <c r="J44" s="31"/>
      <c r="K44" s="5"/>
      <c r="L44" s="32"/>
      <c r="M44" s="5"/>
      <c r="N44" s="18"/>
      <c r="O44" s="98" t="s">
        <v>314</v>
      </c>
      <c r="P44" s="123"/>
      <c r="Q44" s="124"/>
      <c r="R44" s="6"/>
      <c r="S44" s="49"/>
      <c r="T44" s="49"/>
      <c r="U44" s="54"/>
      <c r="V44" s="49"/>
      <c r="W44" s="49"/>
      <c r="X44" s="54"/>
      <c r="Y44" s="49"/>
      <c r="Z44" s="49"/>
      <c r="AA44" s="15"/>
    </row>
    <row r="45" spans="1:27" ht="69" customHeight="1">
      <c r="A45" s="129"/>
      <c r="B45" s="130"/>
      <c r="C45" s="132"/>
      <c r="D45" s="134"/>
      <c r="E45" s="134"/>
      <c r="F45" s="39"/>
      <c r="G45" s="3"/>
      <c r="H45" s="39"/>
      <c r="I45" s="40"/>
      <c r="J45" s="41"/>
      <c r="K45" s="2"/>
      <c r="L45" s="42"/>
      <c r="M45" s="2"/>
      <c r="N45" s="40"/>
      <c r="O45" s="98" t="s">
        <v>316</v>
      </c>
      <c r="P45" s="123"/>
      <c r="Q45" s="124"/>
      <c r="R45" s="6"/>
      <c r="S45" s="49"/>
      <c r="T45" s="49"/>
      <c r="U45" s="54"/>
      <c r="V45" s="49"/>
      <c r="W45" s="49"/>
      <c r="X45" s="54"/>
      <c r="Y45" s="49"/>
      <c r="Z45" s="49"/>
      <c r="AA45" s="15"/>
    </row>
    <row r="46" spans="1:27" ht="66.75" customHeight="1">
      <c r="A46" s="115" t="s">
        <v>166</v>
      </c>
      <c r="B46" s="112"/>
      <c r="C46" s="115" t="s">
        <v>167</v>
      </c>
      <c r="D46" s="111" t="s">
        <v>168</v>
      </c>
      <c r="E46" s="111" t="s">
        <v>169</v>
      </c>
      <c r="F46" s="111" t="s">
        <v>54</v>
      </c>
      <c r="G46" s="112"/>
      <c r="H46" s="36" t="s">
        <v>88</v>
      </c>
      <c r="I46" s="36" t="s">
        <v>56</v>
      </c>
      <c r="J46" s="37"/>
      <c r="K46" s="37"/>
      <c r="L46" s="37"/>
      <c r="M46" s="37"/>
      <c r="N46" s="37"/>
      <c r="O46" s="91" t="s">
        <v>317</v>
      </c>
      <c r="P46" s="125"/>
      <c r="Q46" s="126"/>
      <c r="R46" s="6"/>
      <c r="S46" s="49">
        <v>8276.5</v>
      </c>
      <c r="T46" s="88">
        <v>8214.4</v>
      </c>
      <c r="U46" s="74"/>
      <c r="V46" s="49">
        <v>5695.9</v>
      </c>
      <c r="W46" s="88">
        <v>6713.3</v>
      </c>
      <c r="X46" s="74"/>
      <c r="Y46" s="49">
        <v>3966.9</v>
      </c>
      <c r="Z46" s="49">
        <v>4157.3</v>
      </c>
      <c r="AA46" s="15"/>
    </row>
    <row r="47" spans="1:17" ht="48.75" customHeight="1">
      <c r="A47" s="116"/>
      <c r="B47" s="116"/>
      <c r="C47" s="116"/>
      <c r="D47" s="116"/>
      <c r="E47" s="116"/>
      <c r="F47" s="38"/>
      <c r="G47" s="38"/>
      <c r="H47" s="38"/>
      <c r="I47" s="38"/>
      <c r="J47" s="38"/>
      <c r="K47" s="38"/>
      <c r="L47" s="38"/>
      <c r="M47" s="38"/>
      <c r="N47" s="38"/>
      <c r="O47" s="91" t="s">
        <v>319</v>
      </c>
      <c r="P47" s="125"/>
      <c r="Q47" s="126"/>
    </row>
    <row r="48" spans="1:27" ht="51">
      <c r="A48" s="135" t="s">
        <v>170</v>
      </c>
      <c r="B48" s="71"/>
      <c r="C48" s="33" t="s">
        <v>171</v>
      </c>
      <c r="D48" s="34" t="s">
        <v>172</v>
      </c>
      <c r="E48" s="34" t="s">
        <v>173</v>
      </c>
      <c r="F48" s="136" t="s">
        <v>54</v>
      </c>
      <c r="G48" s="71"/>
      <c r="H48" s="34" t="s">
        <v>88</v>
      </c>
      <c r="I48" s="35" t="s">
        <v>56</v>
      </c>
      <c r="J48" s="21"/>
      <c r="K48" s="10"/>
      <c r="L48" s="10"/>
      <c r="M48" s="10"/>
      <c r="N48" s="11"/>
      <c r="O48" s="98" t="s">
        <v>318</v>
      </c>
      <c r="P48" s="123"/>
      <c r="Q48" s="124"/>
      <c r="R48" s="6"/>
      <c r="S48" s="49">
        <v>1600.5</v>
      </c>
      <c r="T48" s="88">
        <v>1600.5</v>
      </c>
      <c r="U48" s="74"/>
      <c r="V48" s="49">
        <v>1585.9</v>
      </c>
      <c r="W48" s="88"/>
      <c r="X48" s="74"/>
      <c r="Y48" s="50"/>
      <c r="Z48" s="50"/>
      <c r="AA48" s="15"/>
    </row>
    <row r="49" spans="1:27" ht="27">
      <c r="A49" s="82" t="s">
        <v>174</v>
      </c>
      <c r="B49" s="66"/>
      <c r="C49" s="15" t="s">
        <v>175</v>
      </c>
      <c r="D49" s="16" t="s">
        <v>176</v>
      </c>
      <c r="E49" s="16" t="s">
        <v>177</v>
      </c>
      <c r="F49" s="87" t="s">
        <v>54</v>
      </c>
      <c r="G49" s="66"/>
      <c r="H49" s="16" t="s">
        <v>88</v>
      </c>
      <c r="I49" s="18" t="s">
        <v>56</v>
      </c>
      <c r="J49" s="87" t="s">
        <v>104</v>
      </c>
      <c r="K49" s="66"/>
      <c r="L49" s="89" t="s">
        <v>63</v>
      </c>
      <c r="M49" s="66"/>
      <c r="N49" s="18" t="s">
        <v>105</v>
      </c>
      <c r="O49" s="98" t="s">
        <v>320</v>
      </c>
      <c r="P49" s="123"/>
      <c r="Q49" s="124"/>
      <c r="R49" s="6"/>
      <c r="S49" s="49">
        <v>4093.4</v>
      </c>
      <c r="T49" s="88">
        <v>4084.1</v>
      </c>
      <c r="U49" s="74"/>
      <c r="V49" s="49">
        <v>12886</v>
      </c>
      <c r="W49" s="88">
        <v>13059.2</v>
      </c>
      <c r="X49" s="74"/>
      <c r="Y49" s="49">
        <v>10679.2</v>
      </c>
      <c r="Z49" s="49">
        <v>11191.8</v>
      </c>
      <c r="AA49" s="15"/>
    </row>
    <row r="50" spans="15:17" ht="0.75" customHeight="1">
      <c r="O50" s="98" t="s">
        <v>318</v>
      </c>
      <c r="P50" s="123"/>
      <c r="Q50" s="124"/>
    </row>
    <row r="51" spans="1:27" ht="38.25">
      <c r="A51" s="82" t="s">
        <v>178</v>
      </c>
      <c r="B51" s="66"/>
      <c r="C51" s="15" t="s">
        <v>179</v>
      </c>
      <c r="D51" s="16" t="s">
        <v>180</v>
      </c>
      <c r="E51" s="16" t="s">
        <v>177</v>
      </c>
      <c r="F51" s="87" t="s">
        <v>54</v>
      </c>
      <c r="G51" s="66"/>
      <c r="H51" s="16" t="s">
        <v>88</v>
      </c>
      <c r="I51" s="18" t="s">
        <v>56</v>
      </c>
      <c r="J51" s="17"/>
      <c r="K51" s="5"/>
      <c r="L51" s="5"/>
      <c r="M51" s="5"/>
      <c r="N51" s="6"/>
      <c r="O51" s="101" t="s">
        <v>318</v>
      </c>
      <c r="P51" s="168"/>
      <c r="Q51" s="168"/>
      <c r="R51" s="6"/>
      <c r="S51" s="49">
        <v>8472.7</v>
      </c>
      <c r="T51" s="88">
        <v>8382.7</v>
      </c>
      <c r="U51" s="74"/>
      <c r="V51" s="49">
        <v>9486.7</v>
      </c>
      <c r="W51" s="88">
        <v>9665.6</v>
      </c>
      <c r="X51" s="74"/>
      <c r="Y51" s="49">
        <v>9186.6</v>
      </c>
      <c r="Z51" s="49">
        <v>9627.56</v>
      </c>
      <c r="AA51" s="15"/>
    </row>
    <row r="52" spans="1:27" ht="357">
      <c r="A52" s="82" t="s">
        <v>181</v>
      </c>
      <c r="B52" s="66"/>
      <c r="C52" s="15" t="s">
        <v>182</v>
      </c>
      <c r="D52" s="16" t="s">
        <v>183</v>
      </c>
      <c r="E52" s="16" t="s">
        <v>177</v>
      </c>
      <c r="F52" s="87" t="s">
        <v>54</v>
      </c>
      <c r="G52" s="66"/>
      <c r="H52" s="16" t="s">
        <v>88</v>
      </c>
      <c r="I52" s="18" t="s">
        <v>56</v>
      </c>
      <c r="J52" s="17"/>
      <c r="K52" s="5"/>
      <c r="L52" s="5"/>
      <c r="M52" s="5"/>
      <c r="N52" s="6"/>
      <c r="O52" s="108" t="s">
        <v>321</v>
      </c>
      <c r="P52" s="110"/>
      <c r="Q52" s="110"/>
      <c r="R52" s="6"/>
      <c r="S52" s="49">
        <v>54032.5</v>
      </c>
      <c r="T52" s="88">
        <v>32127.5</v>
      </c>
      <c r="U52" s="74"/>
      <c r="V52" s="49">
        <v>66885.2</v>
      </c>
      <c r="W52" s="88">
        <v>53323.8</v>
      </c>
      <c r="X52" s="74"/>
      <c r="Y52" s="49">
        <v>76327.8</v>
      </c>
      <c r="Z52" s="49">
        <v>79991.53</v>
      </c>
      <c r="AA52" s="15"/>
    </row>
    <row r="53" ht="15" hidden="1"/>
    <row r="54" spans="1:27" ht="27">
      <c r="A54" s="127" t="s">
        <v>184</v>
      </c>
      <c r="B54" s="63"/>
      <c r="C54" s="131" t="s">
        <v>185</v>
      </c>
      <c r="D54" s="133" t="s">
        <v>186</v>
      </c>
      <c r="E54" s="133" t="s">
        <v>187</v>
      </c>
      <c r="F54" s="87" t="s">
        <v>54</v>
      </c>
      <c r="G54" s="66"/>
      <c r="H54" s="16" t="s">
        <v>88</v>
      </c>
      <c r="I54" s="18" t="s">
        <v>56</v>
      </c>
      <c r="J54" s="17"/>
      <c r="K54" s="5"/>
      <c r="L54" s="5"/>
      <c r="M54" s="5"/>
      <c r="N54" s="6"/>
      <c r="O54" s="108" t="s">
        <v>322</v>
      </c>
      <c r="P54" s="110"/>
      <c r="Q54" s="110"/>
      <c r="R54" s="6"/>
      <c r="S54" s="49">
        <v>20495.4</v>
      </c>
      <c r="T54" s="88">
        <v>8244.2</v>
      </c>
      <c r="U54" s="74"/>
      <c r="V54" s="49">
        <v>19945</v>
      </c>
      <c r="W54" s="88">
        <v>33931.4</v>
      </c>
      <c r="X54" s="74"/>
      <c r="Y54" s="49">
        <v>20770.8</v>
      </c>
      <c r="Z54" s="49">
        <v>21767.8</v>
      </c>
      <c r="AA54" s="15"/>
    </row>
    <row r="55" spans="1:27" ht="15">
      <c r="A55" s="137"/>
      <c r="B55" s="138"/>
      <c r="C55" s="135"/>
      <c r="D55" s="136"/>
      <c r="E55" s="136"/>
      <c r="F55" s="16"/>
      <c r="G55" s="6"/>
      <c r="H55" s="16"/>
      <c r="I55" s="18"/>
      <c r="J55" s="17"/>
      <c r="K55" s="5"/>
      <c r="L55" s="5"/>
      <c r="M55" s="5"/>
      <c r="N55" s="6"/>
      <c r="O55" s="108" t="s">
        <v>323</v>
      </c>
      <c r="P55" s="110"/>
      <c r="Q55" s="110"/>
      <c r="R55" s="6"/>
      <c r="S55" s="49"/>
      <c r="T55" s="49"/>
      <c r="U55" s="54"/>
      <c r="V55" s="49"/>
      <c r="W55" s="49"/>
      <c r="X55" s="54"/>
      <c r="Y55" s="49"/>
      <c r="Z55" s="49"/>
      <c r="AA55" s="15"/>
    </row>
    <row r="56" spans="1:27" ht="178.5">
      <c r="A56" s="82" t="s">
        <v>188</v>
      </c>
      <c r="B56" s="66"/>
      <c r="C56" s="15" t="s">
        <v>189</v>
      </c>
      <c r="D56" s="16" t="s">
        <v>190</v>
      </c>
      <c r="E56" s="16" t="s">
        <v>173</v>
      </c>
      <c r="F56" s="87" t="s">
        <v>54</v>
      </c>
      <c r="G56" s="66"/>
      <c r="H56" s="16" t="s">
        <v>88</v>
      </c>
      <c r="I56" s="18" t="s">
        <v>56</v>
      </c>
      <c r="J56" s="17"/>
      <c r="K56" s="5"/>
      <c r="L56" s="5"/>
      <c r="M56" s="5"/>
      <c r="N56" s="6"/>
      <c r="O56" s="108" t="s">
        <v>324</v>
      </c>
      <c r="P56" s="110"/>
      <c r="Q56" s="110"/>
      <c r="R56" s="6"/>
      <c r="S56" s="49">
        <v>23788.7</v>
      </c>
      <c r="T56" s="88">
        <v>14930</v>
      </c>
      <c r="U56" s="74"/>
      <c r="V56" s="49">
        <v>50148.8</v>
      </c>
      <c r="W56" s="88">
        <v>29895.5</v>
      </c>
      <c r="X56" s="74"/>
      <c r="Y56" s="49">
        <v>21589.3</v>
      </c>
      <c r="Z56" s="49">
        <v>22625.6</v>
      </c>
      <c r="AA56" s="15"/>
    </row>
    <row r="57" ht="15" hidden="1"/>
    <row r="58" spans="1:27" ht="27">
      <c r="A58" s="82" t="s">
        <v>191</v>
      </c>
      <c r="B58" s="63"/>
      <c r="C58" s="82" t="s">
        <v>192</v>
      </c>
      <c r="D58" s="87" t="s">
        <v>193</v>
      </c>
      <c r="E58" s="87" t="s">
        <v>121</v>
      </c>
      <c r="F58" s="87" t="s">
        <v>54</v>
      </c>
      <c r="G58" s="66"/>
      <c r="H58" s="16" t="s">
        <v>88</v>
      </c>
      <c r="I58" s="18" t="s">
        <v>56</v>
      </c>
      <c r="J58" s="19"/>
      <c r="K58" s="2"/>
      <c r="L58" s="2"/>
      <c r="M58" s="2"/>
      <c r="N58" s="3"/>
      <c r="O58" s="169" t="s">
        <v>325</v>
      </c>
      <c r="P58" s="170"/>
      <c r="Q58" s="171"/>
      <c r="R58" s="3"/>
      <c r="S58" s="88">
        <v>1699.9</v>
      </c>
      <c r="T58" s="88">
        <v>1516.6</v>
      </c>
      <c r="U58" s="76"/>
      <c r="V58" s="88">
        <v>1643.8</v>
      </c>
      <c r="W58" s="88">
        <v>1657.8</v>
      </c>
      <c r="X58" s="76"/>
      <c r="Y58" s="88">
        <v>1463.2</v>
      </c>
      <c r="Z58" s="88">
        <v>1533.43</v>
      </c>
      <c r="AA58" s="82"/>
    </row>
    <row r="59" spans="1:27" ht="27">
      <c r="A59" s="84"/>
      <c r="B59" s="71"/>
      <c r="C59" s="86"/>
      <c r="D59" s="86"/>
      <c r="E59" s="86"/>
      <c r="F59" s="87" t="s">
        <v>125</v>
      </c>
      <c r="G59" s="71"/>
      <c r="H59" s="16" t="s">
        <v>126</v>
      </c>
      <c r="I59" s="18" t="s">
        <v>127</v>
      </c>
      <c r="J59" s="21"/>
      <c r="K59" s="10"/>
      <c r="L59" s="10"/>
      <c r="M59" s="10"/>
      <c r="N59" s="11"/>
      <c r="O59" s="28"/>
      <c r="P59" s="29"/>
      <c r="Q59" s="29"/>
      <c r="R59" s="11"/>
      <c r="S59" s="97"/>
      <c r="T59" s="95"/>
      <c r="U59" s="78"/>
      <c r="V59" s="97"/>
      <c r="W59" s="95"/>
      <c r="X59" s="78"/>
      <c r="Y59" s="97"/>
      <c r="Z59" s="97"/>
      <c r="AA59" s="86"/>
    </row>
    <row r="60" spans="1:27" ht="15">
      <c r="A60" s="82" t="s">
        <v>194</v>
      </c>
      <c r="B60" s="63"/>
      <c r="C60" s="82" t="s">
        <v>195</v>
      </c>
      <c r="D60" s="87" t="s">
        <v>196</v>
      </c>
      <c r="E60" s="87" t="s">
        <v>70</v>
      </c>
      <c r="F60" s="87" t="s">
        <v>54</v>
      </c>
      <c r="G60" s="63"/>
      <c r="H60" s="87" t="s">
        <v>88</v>
      </c>
      <c r="I60" s="89" t="s">
        <v>56</v>
      </c>
      <c r="J60" s="19"/>
      <c r="K60" s="2"/>
      <c r="L60" s="2"/>
      <c r="M60" s="2"/>
      <c r="N60" s="3"/>
      <c r="O60" s="98" t="s">
        <v>326</v>
      </c>
      <c r="P60" s="123"/>
      <c r="Q60" s="124"/>
      <c r="R60" s="3"/>
      <c r="S60" s="88">
        <v>0</v>
      </c>
      <c r="T60" s="88">
        <v>0</v>
      </c>
      <c r="U60" s="76"/>
      <c r="V60" s="88">
        <v>900</v>
      </c>
      <c r="W60" s="88">
        <v>900</v>
      </c>
      <c r="X60" s="76"/>
      <c r="Y60" s="88">
        <v>900</v>
      </c>
      <c r="Z60" s="88">
        <v>943.2</v>
      </c>
      <c r="AA60" s="82"/>
    </row>
    <row r="61" spans="1:27" ht="14.25" customHeight="1">
      <c r="A61" s="84"/>
      <c r="B61" s="71"/>
      <c r="C61" s="86"/>
      <c r="D61" s="86"/>
      <c r="E61" s="86"/>
      <c r="F61" s="84"/>
      <c r="G61" s="71"/>
      <c r="H61" s="86"/>
      <c r="I61" s="71"/>
      <c r="J61" s="21"/>
      <c r="K61" s="10"/>
      <c r="L61" s="10"/>
      <c r="M61" s="10"/>
      <c r="N61" s="11"/>
      <c r="O61" s="28"/>
      <c r="P61" s="29"/>
      <c r="Q61" s="29"/>
      <c r="R61" s="11"/>
      <c r="S61" s="97"/>
      <c r="T61" s="95"/>
      <c r="U61" s="78"/>
      <c r="V61" s="97"/>
      <c r="W61" s="95"/>
      <c r="X61" s="78"/>
      <c r="Y61" s="97"/>
      <c r="Z61" s="97"/>
      <c r="AA61" s="86"/>
    </row>
    <row r="62" ht="15" hidden="1"/>
    <row r="63" spans="1:27" ht="114.75">
      <c r="A63" s="82" t="s">
        <v>197</v>
      </c>
      <c r="B63" s="66"/>
      <c r="C63" s="15" t="s">
        <v>198</v>
      </c>
      <c r="D63" s="16" t="s">
        <v>199</v>
      </c>
      <c r="E63" s="16" t="s">
        <v>200</v>
      </c>
      <c r="F63" s="87" t="s">
        <v>54</v>
      </c>
      <c r="G63" s="66"/>
      <c r="H63" s="16" t="s">
        <v>88</v>
      </c>
      <c r="I63" s="18" t="s">
        <v>56</v>
      </c>
      <c r="J63" s="87" t="s">
        <v>89</v>
      </c>
      <c r="K63" s="66"/>
      <c r="L63" s="89" t="s">
        <v>90</v>
      </c>
      <c r="M63" s="66"/>
      <c r="N63" s="18" t="s">
        <v>91</v>
      </c>
      <c r="O63" s="108" t="s">
        <v>327</v>
      </c>
      <c r="P63" s="110"/>
      <c r="Q63" s="110"/>
      <c r="R63" s="6"/>
      <c r="S63" s="49">
        <v>7519.2</v>
      </c>
      <c r="T63" s="88">
        <v>7382.6</v>
      </c>
      <c r="U63" s="74"/>
      <c r="V63" s="49">
        <v>3962.9</v>
      </c>
      <c r="W63" s="88">
        <v>2923</v>
      </c>
      <c r="X63" s="74"/>
      <c r="Y63" s="49">
        <v>2978.9</v>
      </c>
      <c r="Z63" s="49">
        <v>3121.9</v>
      </c>
      <c r="AA63" s="15"/>
    </row>
    <row r="64" spans="1:27" ht="38.25">
      <c r="A64" s="82" t="s">
        <v>201</v>
      </c>
      <c r="B64" s="66"/>
      <c r="C64" s="15" t="s">
        <v>202</v>
      </c>
      <c r="D64" s="16" t="s">
        <v>203</v>
      </c>
      <c r="E64" s="16" t="s">
        <v>70</v>
      </c>
      <c r="F64" s="87" t="s">
        <v>54</v>
      </c>
      <c r="G64" s="66"/>
      <c r="H64" s="16" t="s">
        <v>88</v>
      </c>
      <c r="I64" s="18" t="s">
        <v>56</v>
      </c>
      <c r="J64" s="17"/>
      <c r="K64" s="5"/>
      <c r="L64" s="5"/>
      <c r="M64" s="5"/>
      <c r="N64" s="6"/>
      <c r="O64" s="108" t="s">
        <v>328</v>
      </c>
      <c r="P64" s="110"/>
      <c r="Q64" s="110"/>
      <c r="R64" s="6"/>
      <c r="S64" s="49">
        <v>7442.1</v>
      </c>
      <c r="T64" s="88">
        <v>7441.8</v>
      </c>
      <c r="U64" s="74"/>
      <c r="V64" s="49">
        <v>9968.2</v>
      </c>
      <c r="W64" s="88">
        <v>7268.1</v>
      </c>
      <c r="X64" s="74"/>
      <c r="Y64" s="49">
        <v>7281.5</v>
      </c>
      <c r="Z64" s="49">
        <v>7631</v>
      </c>
      <c r="AA64" s="15"/>
    </row>
    <row r="65" ht="0.75" customHeight="1"/>
    <row r="66" spans="1:27" ht="191.25">
      <c r="A66" s="82" t="s">
        <v>204</v>
      </c>
      <c r="B66" s="66"/>
      <c r="C66" s="15" t="s">
        <v>205</v>
      </c>
      <c r="D66" s="16" t="s">
        <v>206</v>
      </c>
      <c r="E66" s="16" t="s">
        <v>207</v>
      </c>
      <c r="F66" s="87" t="s">
        <v>54</v>
      </c>
      <c r="G66" s="66"/>
      <c r="H66" s="16" t="s">
        <v>71</v>
      </c>
      <c r="I66" s="18" t="s">
        <v>72</v>
      </c>
      <c r="J66" s="17"/>
      <c r="K66" s="5"/>
      <c r="L66" s="5"/>
      <c r="M66" s="5"/>
      <c r="N66" s="6"/>
      <c r="O66" s="108" t="s">
        <v>305</v>
      </c>
      <c r="P66" s="110"/>
      <c r="Q66" s="110"/>
      <c r="R66" s="6"/>
      <c r="S66" s="49">
        <v>1500</v>
      </c>
      <c r="T66" s="88">
        <v>1500</v>
      </c>
      <c r="U66" s="74"/>
      <c r="V66" s="49">
        <v>1678</v>
      </c>
      <c r="W66" s="88">
        <v>0</v>
      </c>
      <c r="X66" s="74"/>
      <c r="Y66" s="49">
        <v>0</v>
      </c>
      <c r="Z66" s="49">
        <v>0</v>
      </c>
      <c r="AA66" s="15"/>
    </row>
    <row r="67" spans="1:27" ht="165.75">
      <c r="A67" s="82" t="s">
        <v>208</v>
      </c>
      <c r="B67" s="66"/>
      <c r="C67" s="15" t="s">
        <v>209</v>
      </c>
      <c r="D67" s="16" t="s">
        <v>210</v>
      </c>
      <c r="E67" s="16" t="s">
        <v>70</v>
      </c>
      <c r="F67" s="87" t="s">
        <v>54</v>
      </c>
      <c r="G67" s="66"/>
      <c r="H67" s="16" t="s">
        <v>71</v>
      </c>
      <c r="I67" s="18" t="s">
        <v>72</v>
      </c>
      <c r="J67" s="17"/>
      <c r="K67" s="5"/>
      <c r="L67" s="5"/>
      <c r="M67" s="5"/>
      <c r="N67" s="6"/>
      <c r="O67" s="108" t="s">
        <v>327</v>
      </c>
      <c r="P67" s="110"/>
      <c r="Q67" s="110"/>
      <c r="R67" s="6"/>
      <c r="S67" s="49">
        <v>170</v>
      </c>
      <c r="T67" s="88">
        <v>170</v>
      </c>
      <c r="U67" s="74"/>
      <c r="V67" s="49">
        <v>180</v>
      </c>
      <c r="W67" s="88">
        <v>190</v>
      </c>
      <c r="X67" s="74"/>
      <c r="Y67" s="49">
        <v>200</v>
      </c>
      <c r="Z67" s="49">
        <v>209.6</v>
      </c>
      <c r="AA67" s="15"/>
    </row>
    <row r="68" ht="0.75" customHeight="1"/>
    <row r="69" spans="1:27" ht="89.25">
      <c r="A69" s="82" t="s">
        <v>211</v>
      </c>
      <c r="B69" s="66"/>
      <c r="C69" s="15" t="s">
        <v>212</v>
      </c>
      <c r="D69" s="16" t="s">
        <v>213</v>
      </c>
      <c r="E69" s="16"/>
      <c r="F69" s="17"/>
      <c r="G69" s="5"/>
      <c r="H69" s="5"/>
      <c r="I69" s="6"/>
      <c r="J69" s="17"/>
      <c r="K69" s="5"/>
      <c r="L69" s="5"/>
      <c r="M69" s="5"/>
      <c r="N69" s="6"/>
      <c r="O69" s="25"/>
      <c r="P69" s="26"/>
      <c r="Q69" s="26"/>
      <c r="R69" s="6"/>
      <c r="S69" s="49">
        <f>SUM(S70:S116)</f>
        <v>744357.6000000001</v>
      </c>
      <c r="T69" s="88">
        <f>SUM(T70:U116)</f>
        <v>734046.2000000001</v>
      </c>
      <c r="U69" s="74"/>
      <c r="V69" s="49">
        <f>SUM(V70:V116)</f>
        <v>785255.4</v>
      </c>
      <c r="W69" s="88">
        <v>787533.5</v>
      </c>
      <c r="X69" s="74"/>
      <c r="Y69" s="49">
        <v>820928.8</v>
      </c>
      <c r="Z69" s="49">
        <v>860333.4</v>
      </c>
      <c r="AA69" s="15"/>
    </row>
    <row r="70" spans="1:27" ht="27">
      <c r="A70" s="82" t="s">
        <v>214</v>
      </c>
      <c r="B70" s="63"/>
      <c r="C70" s="82" t="s">
        <v>215</v>
      </c>
      <c r="D70" s="87" t="s">
        <v>216</v>
      </c>
      <c r="E70" s="87" t="s">
        <v>217</v>
      </c>
      <c r="F70" s="87" t="s">
        <v>54</v>
      </c>
      <c r="G70" s="66"/>
      <c r="H70" s="16" t="s">
        <v>136</v>
      </c>
      <c r="I70" s="18" t="s">
        <v>56</v>
      </c>
      <c r="J70" s="87" t="s">
        <v>104</v>
      </c>
      <c r="K70" s="66"/>
      <c r="L70" s="89" t="s">
        <v>63</v>
      </c>
      <c r="M70" s="66"/>
      <c r="N70" s="18" t="s">
        <v>105</v>
      </c>
      <c r="O70" s="106" t="s">
        <v>330</v>
      </c>
      <c r="P70" s="139"/>
      <c r="Q70" s="139"/>
      <c r="R70" s="3"/>
      <c r="S70" s="88">
        <v>2572.4</v>
      </c>
      <c r="T70" s="88">
        <v>2572.4</v>
      </c>
      <c r="U70" s="76"/>
      <c r="V70" s="88">
        <v>2732.6</v>
      </c>
      <c r="W70" s="88">
        <v>2845.5</v>
      </c>
      <c r="X70" s="76"/>
      <c r="Y70" s="88">
        <v>2845.5</v>
      </c>
      <c r="Z70" s="88">
        <v>2982.1</v>
      </c>
      <c r="AA70" s="82"/>
    </row>
    <row r="71" spans="1:27" ht="27">
      <c r="A71" s="83"/>
      <c r="B71" s="68"/>
      <c r="C71" s="85"/>
      <c r="D71" s="85"/>
      <c r="E71" s="85"/>
      <c r="F71" s="20"/>
      <c r="I71" s="8"/>
      <c r="J71" s="87" t="s">
        <v>218</v>
      </c>
      <c r="K71" s="66"/>
      <c r="L71" s="89" t="s">
        <v>146</v>
      </c>
      <c r="M71" s="66"/>
      <c r="N71" s="18" t="s">
        <v>219</v>
      </c>
      <c r="O71" s="106" t="s">
        <v>332</v>
      </c>
      <c r="P71" s="139"/>
      <c r="Q71" s="139"/>
      <c r="R71" s="8"/>
      <c r="S71" s="96"/>
      <c r="T71" s="93"/>
      <c r="U71" s="94"/>
      <c r="V71" s="96"/>
      <c r="W71" s="93"/>
      <c r="X71" s="94"/>
      <c r="Y71" s="96"/>
      <c r="Z71" s="96"/>
      <c r="AA71" s="85"/>
    </row>
    <row r="72" spans="1:27" ht="27">
      <c r="A72" s="83"/>
      <c r="B72" s="68"/>
      <c r="C72" s="85"/>
      <c r="D72" s="85"/>
      <c r="E72" s="85"/>
      <c r="F72" s="20"/>
      <c r="I72" s="8"/>
      <c r="J72" s="87" t="s">
        <v>220</v>
      </c>
      <c r="K72" s="66"/>
      <c r="L72" s="89" t="s">
        <v>123</v>
      </c>
      <c r="M72" s="66"/>
      <c r="N72" s="18" t="s">
        <v>72</v>
      </c>
      <c r="O72" s="106" t="s">
        <v>331</v>
      </c>
      <c r="P72" s="139"/>
      <c r="Q72" s="139"/>
      <c r="R72" s="8"/>
      <c r="S72" s="96"/>
      <c r="T72" s="93"/>
      <c r="U72" s="94"/>
      <c r="V72" s="96"/>
      <c r="W72" s="93"/>
      <c r="X72" s="94"/>
      <c r="Y72" s="96"/>
      <c r="Z72" s="96"/>
      <c r="AA72" s="85"/>
    </row>
    <row r="73" spans="1:27" ht="27">
      <c r="A73" s="84"/>
      <c r="B73" s="71"/>
      <c r="C73" s="86"/>
      <c r="D73" s="86"/>
      <c r="E73" s="86"/>
      <c r="F73" s="21"/>
      <c r="G73" s="10"/>
      <c r="H73" s="10"/>
      <c r="I73" s="11"/>
      <c r="J73" s="87" t="s">
        <v>89</v>
      </c>
      <c r="K73" s="66"/>
      <c r="L73" s="89" t="s">
        <v>90</v>
      </c>
      <c r="M73" s="66"/>
      <c r="N73" s="18" t="s">
        <v>91</v>
      </c>
      <c r="O73" s="28"/>
      <c r="P73" s="29"/>
      <c r="Q73" s="29"/>
      <c r="R73" s="11"/>
      <c r="S73" s="97"/>
      <c r="T73" s="95"/>
      <c r="U73" s="78"/>
      <c r="V73" s="97"/>
      <c r="W73" s="95"/>
      <c r="X73" s="78"/>
      <c r="Y73" s="97"/>
      <c r="Z73" s="97"/>
      <c r="AA73" s="86"/>
    </row>
    <row r="74" ht="0.75" customHeight="1"/>
    <row r="75" spans="1:27" ht="51">
      <c r="A75" s="82" t="s">
        <v>221</v>
      </c>
      <c r="B75" s="66"/>
      <c r="C75" s="15" t="s">
        <v>222</v>
      </c>
      <c r="D75" s="16" t="s">
        <v>223</v>
      </c>
      <c r="E75" s="16" t="s">
        <v>224</v>
      </c>
      <c r="F75" s="87" t="s">
        <v>54</v>
      </c>
      <c r="G75" s="66"/>
      <c r="H75" s="16" t="s">
        <v>136</v>
      </c>
      <c r="I75" s="18" t="s">
        <v>56</v>
      </c>
      <c r="J75" s="87" t="s">
        <v>89</v>
      </c>
      <c r="K75" s="66"/>
      <c r="L75" s="89" t="s">
        <v>90</v>
      </c>
      <c r="M75" s="66"/>
      <c r="N75" s="18" t="s">
        <v>91</v>
      </c>
      <c r="O75" s="106" t="s">
        <v>332</v>
      </c>
      <c r="P75" s="139"/>
      <c r="Q75" s="139"/>
      <c r="R75" s="6"/>
      <c r="S75" s="49">
        <v>158.5</v>
      </c>
      <c r="T75" s="88">
        <v>157.3</v>
      </c>
      <c r="U75" s="74"/>
      <c r="V75" s="49">
        <v>0</v>
      </c>
      <c r="W75" s="88">
        <v>0</v>
      </c>
      <c r="X75" s="74"/>
      <c r="Y75" s="49">
        <v>0</v>
      </c>
      <c r="Z75" s="49">
        <v>0</v>
      </c>
      <c r="AA75" s="15"/>
    </row>
    <row r="76" spans="1:27" ht="27">
      <c r="A76" s="82" t="s">
        <v>225</v>
      </c>
      <c r="B76" s="63"/>
      <c r="C76" s="82" t="s">
        <v>226</v>
      </c>
      <c r="D76" s="87" t="s">
        <v>227</v>
      </c>
      <c r="E76" s="87" t="s">
        <v>228</v>
      </c>
      <c r="F76" s="87" t="s">
        <v>229</v>
      </c>
      <c r="G76" s="66"/>
      <c r="H76" s="16" t="s">
        <v>230</v>
      </c>
      <c r="I76" s="18" t="s">
        <v>231</v>
      </c>
      <c r="J76" s="87" t="s">
        <v>104</v>
      </c>
      <c r="K76" s="66"/>
      <c r="L76" s="89" t="s">
        <v>63</v>
      </c>
      <c r="M76" s="66"/>
      <c r="N76" s="18" t="s">
        <v>105</v>
      </c>
      <c r="O76" s="106" t="s">
        <v>330</v>
      </c>
      <c r="P76" s="139"/>
      <c r="Q76" s="139"/>
      <c r="R76" s="3"/>
      <c r="S76" s="140">
        <v>157.3</v>
      </c>
      <c r="T76" s="143">
        <v>157.3</v>
      </c>
      <c r="U76" s="144"/>
      <c r="V76" s="143">
        <v>167.4</v>
      </c>
      <c r="W76" s="143">
        <v>167.4</v>
      </c>
      <c r="X76" s="144"/>
      <c r="Y76" s="143">
        <v>167.4</v>
      </c>
      <c r="Z76" s="143">
        <v>175.4</v>
      </c>
      <c r="AA76" s="82"/>
    </row>
    <row r="77" spans="1:27" ht="27">
      <c r="A77" s="83"/>
      <c r="B77" s="68"/>
      <c r="C77" s="85"/>
      <c r="D77" s="85"/>
      <c r="E77" s="85"/>
      <c r="F77" s="87" t="s">
        <v>54</v>
      </c>
      <c r="G77" s="71"/>
      <c r="H77" s="16" t="s">
        <v>136</v>
      </c>
      <c r="I77" s="18" t="s">
        <v>56</v>
      </c>
      <c r="J77" s="87" t="s">
        <v>218</v>
      </c>
      <c r="K77" s="66"/>
      <c r="L77" s="89" t="s">
        <v>146</v>
      </c>
      <c r="M77" s="66"/>
      <c r="N77" s="18" t="s">
        <v>219</v>
      </c>
      <c r="O77" s="106" t="s">
        <v>332</v>
      </c>
      <c r="P77" s="139"/>
      <c r="Q77" s="139"/>
      <c r="R77" s="8"/>
      <c r="S77" s="141"/>
      <c r="T77" s="145"/>
      <c r="U77" s="146"/>
      <c r="V77" s="149"/>
      <c r="W77" s="145"/>
      <c r="X77" s="146"/>
      <c r="Y77" s="149"/>
      <c r="Z77" s="149"/>
      <c r="AA77" s="85"/>
    </row>
    <row r="78" spans="1:27" ht="15">
      <c r="A78" s="83"/>
      <c r="B78" s="68"/>
      <c r="C78" s="85"/>
      <c r="D78" s="85"/>
      <c r="E78" s="85"/>
      <c r="F78" s="20"/>
      <c r="I78" s="8"/>
      <c r="J78" s="20"/>
      <c r="N78" s="8"/>
      <c r="O78" s="106" t="s">
        <v>331</v>
      </c>
      <c r="P78" s="139"/>
      <c r="Q78" s="139"/>
      <c r="R78" s="8"/>
      <c r="S78" s="141"/>
      <c r="T78" s="145"/>
      <c r="U78" s="146"/>
      <c r="V78" s="149"/>
      <c r="W78" s="145"/>
      <c r="X78" s="146"/>
      <c r="Y78" s="149"/>
      <c r="Z78" s="149"/>
      <c r="AA78" s="85"/>
    </row>
    <row r="79" spans="1:27" ht="27">
      <c r="A79" s="84"/>
      <c r="B79" s="71"/>
      <c r="C79" s="86"/>
      <c r="D79" s="86"/>
      <c r="E79" s="86"/>
      <c r="F79" s="21"/>
      <c r="G79" s="10"/>
      <c r="H79" s="10"/>
      <c r="I79" s="11"/>
      <c r="J79" s="87" t="s">
        <v>232</v>
      </c>
      <c r="K79" s="66"/>
      <c r="L79" s="89" t="s">
        <v>233</v>
      </c>
      <c r="M79" s="66"/>
      <c r="N79" s="18" t="s">
        <v>72</v>
      </c>
      <c r="O79" s="28"/>
      <c r="P79" s="29"/>
      <c r="Q79" s="29"/>
      <c r="R79" s="11"/>
      <c r="S79" s="142"/>
      <c r="T79" s="147"/>
      <c r="U79" s="148"/>
      <c r="V79" s="150"/>
      <c r="W79" s="147"/>
      <c r="X79" s="148"/>
      <c r="Y79" s="150"/>
      <c r="Z79" s="150"/>
      <c r="AA79" s="86"/>
    </row>
    <row r="80" spans="1:27" ht="27">
      <c r="A80" s="82" t="s">
        <v>234</v>
      </c>
      <c r="B80" s="63"/>
      <c r="C80" s="82" t="s">
        <v>235</v>
      </c>
      <c r="D80" s="87" t="s">
        <v>236</v>
      </c>
      <c r="E80" s="87" t="s">
        <v>237</v>
      </c>
      <c r="F80" s="87" t="s">
        <v>54</v>
      </c>
      <c r="G80" s="66"/>
      <c r="H80" s="16" t="s">
        <v>136</v>
      </c>
      <c r="I80" s="18" t="s">
        <v>72</v>
      </c>
      <c r="J80" s="87" t="s">
        <v>104</v>
      </c>
      <c r="K80" s="66"/>
      <c r="L80" s="89" t="s">
        <v>63</v>
      </c>
      <c r="M80" s="66"/>
      <c r="N80" s="18" t="s">
        <v>105</v>
      </c>
      <c r="O80" s="106" t="s">
        <v>330</v>
      </c>
      <c r="P80" s="139"/>
      <c r="Q80" s="139"/>
      <c r="R80" s="3"/>
      <c r="S80" s="88">
        <v>158.6</v>
      </c>
      <c r="T80" s="88">
        <v>158.6</v>
      </c>
      <c r="U80" s="76"/>
      <c r="V80" s="88">
        <v>149.4</v>
      </c>
      <c r="W80" s="88">
        <v>149.4</v>
      </c>
      <c r="X80" s="76"/>
      <c r="Y80" s="88">
        <v>154</v>
      </c>
      <c r="Z80" s="88">
        <v>161.4</v>
      </c>
      <c r="AA80" s="82"/>
    </row>
    <row r="81" spans="1:27" ht="27">
      <c r="A81" s="83"/>
      <c r="B81" s="68"/>
      <c r="C81" s="85"/>
      <c r="D81" s="85"/>
      <c r="E81" s="85"/>
      <c r="F81" s="20"/>
      <c r="I81" s="8"/>
      <c r="J81" s="87" t="s">
        <v>218</v>
      </c>
      <c r="K81" s="66"/>
      <c r="L81" s="89" t="s">
        <v>146</v>
      </c>
      <c r="M81" s="66"/>
      <c r="N81" s="18" t="s">
        <v>219</v>
      </c>
      <c r="O81" s="106" t="s">
        <v>332</v>
      </c>
      <c r="P81" s="139"/>
      <c r="Q81" s="139"/>
      <c r="R81" s="8"/>
      <c r="S81" s="96"/>
      <c r="T81" s="93"/>
      <c r="U81" s="94"/>
      <c r="V81" s="96"/>
      <c r="W81" s="93"/>
      <c r="X81" s="94"/>
      <c r="Y81" s="96"/>
      <c r="Z81" s="96"/>
      <c r="AA81" s="85"/>
    </row>
    <row r="82" spans="1:27" ht="27">
      <c r="A82" s="83"/>
      <c r="B82" s="68"/>
      <c r="C82" s="85"/>
      <c r="D82" s="85"/>
      <c r="E82" s="85"/>
      <c r="F82" s="20"/>
      <c r="I82" s="8"/>
      <c r="J82" s="87" t="s">
        <v>89</v>
      </c>
      <c r="K82" s="66"/>
      <c r="L82" s="89" t="s">
        <v>90</v>
      </c>
      <c r="M82" s="66"/>
      <c r="N82" s="18" t="s">
        <v>91</v>
      </c>
      <c r="O82" s="106" t="s">
        <v>331</v>
      </c>
      <c r="P82" s="139"/>
      <c r="Q82" s="139"/>
      <c r="R82" s="8"/>
      <c r="S82" s="96"/>
      <c r="T82" s="93"/>
      <c r="U82" s="94"/>
      <c r="V82" s="96"/>
      <c r="W82" s="93"/>
      <c r="X82" s="94"/>
      <c r="Y82" s="96"/>
      <c r="Z82" s="96"/>
      <c r="AA82" s="85"/>
    </row>
    <row r="83" spans="1:27" ht="26.25" customHeight="1">
      <c r="A83" s="84"/>
      <c r="B83" s="71"/>
      <c r="C83" s="86"/>
      <c r="D83" s="86"/>
      <c r="E83" s="86"/>
      <c r="F83" s="21"/>
      <c r="G83" s="10"/>
      <c r="H83" s="10"/>
      <c r="I83" s="11"/>
      <c r="J83" s="87" t="s">
        <v>238</v>
      </c>
      <c r="K83" s="66"/>
      <c r="L83" s="89" t="s">
        <v>123</v>
      </c>
      <c r="M83" s="66"/>
      <c r="N83" s="18" t="s">
        <v>72</v>
      </c>
      <c r="O83" s="28"/>
      <c r="P83" s="29"/>
      <c r="Q83" s="29"/>
      <c r="R83" s="11"/>
      <c r="S83" s="97"/>
      <c r="T83" s="95"/>
      <c r="U83" s="78"/>
      <c r="V83" s="97"/>
      <c r="W83" s="95"/>
      <c r="X83" s="78"/>
      <c r="Y83" s="97"/>
      <c r="Z83" s="97"/>
      <c r="AA83" s="86"/>
    </row>
    <row r="84" ht="15" hidden="1"/>
    <row r="85" ht="15" hidden="1"/>
    <row r="86" spans="1:27" ht="27">
      <c r="A86" s="82" t="s">
        <v>240</v>
      </c>
      <c r="B86" s="63"/>
      <c r="C86" s="82" t="s">
        <v>241</v>
      </c>
      <c r="D86" s="87" t="s">
        <v>242</v>
      </c>
      <c r="E86" s="87" t="s">
        <v>109</v>
      </c>
      <c r="F86" s="87" t="s">
        <v>54</v>
      </c>
      <c r="G86" s="66"/>
      <c r="H86" s="16" t="s">
        <v>136</v>
      </c>
      <c r="I86" s="18" t="s">
        <v>72</v>
      </c>
      <c r="J86" s="87" t="s">
        <v>104</v>
      </c>
      <c r="K86" s="66"/>
      <c r="L86" s="89" t="s">
        <v>63</v>
      </c>
      <c r="M86" s="66"/>
      <c r="N86" s="18" t="s">
        <v>105</v>
      </c>
      <c r="O86" s="106" t="s">
        <v>330</v>
      </c>
      <c r="P86" s="139"/>
      <c r="Q86" s="139"/>
      <c r="R86" s="3"/>
      <c r="S86" s="88">
        <v>436810.4</v>
      </c>
      <c r="T86" s="88">
        <v>436658.2</v>
      </c>
      <c r="U86" s="76"/>
      <c r="V86" s="88">
        <v>440852.5</v>
      </c>
      <c r="W86" s="88">
        <v>442490.3</v>
      </c>
      <c r="X86" s="76"/>
      <c r="Y86" s="88">
        <v>476369.9</v>
      </c>
      <c r="Z86" s="88">
        <v>499235.7</v>
      </c>
      <c r="AA86" s="82"/>
    </row>
    <row r="87" spans="1:27" ht="27">
      <c r="A87" s="83"/>
      <c r="B87" s="68"/>
      <c r="C87" s="85"/>
      <c r="D87" s="85"/>
      <c r="E87" s="85"/>
      <c r="F87" s="20"/>
      <c r="I87" s="8"/>
      <c r="J87" s="87" t="s">
        <v>218</v>
      </c>
      <c r="K87" s="66"/>
      <c r="L87" s="89" t="s">
        <v>146</v>
      </c>
      <c r="M87" s="66"/>
      <c r="N87" s="18" t="s">
        <v>219</v>
      </c>
      <c r="O87" s="106" t="s">
        <v>332</v>
      </c>
      <c r="P87" s="139"/>
      <c r="Q87" s="139"/>
      <c r="R87" s="8"/>
      <c r="S87" s="96"/>
      <c r="T87" s="93"/>
      <c r="U87" s="94"/>
      <c r="V87" s="96"/>
      <c r="W87" s="93"/>
      <c r="X87" s="94"/>
      <c r="Y87" s="96"/>
      <c r="Z87" s="96"/>
      <c r="AA87" s="85"/>
    </row>
    <row r="88" spans="1:27" ht="27">
      <c r="A88" s="83"/>
      <c r="B88" s="68"/>
      <c r="C88" s="85"/>
      <c r="D88" s="85"/>
      <c r="E88" s="85"/>
      <c r="F88" s="20"/>
      <c r="I88" s="8"/>
      <c r="J88" s="87" t="s">
        <v>89</v>
      </c>
      <c r="K88" s="66"/>
      <c r="L88" s="89" t="s">
        <v>90</v>
      </c>
      <c r="M88" s="66"/>
      <c r="N88" s="18" t="s">
        <v>91</v>
      </c>
      <c r="O88" s="106" t="s">
        <v>331</v>
      </c>
      <c r="P88" s="139"/>
      <c r="Q88" s="139"/>
      <c r="R88" s="8"/>
      <c r="S88" s="96"/>
      <c r="T88" s="93"/>
      <c r="U88" s="94"/>
      <c r="V88" s="96"/>
      <c r="W88" s="93"/>
      <c r="X88" s="94"/>
      <c r="Y88" s="96"/>
      <c r="Z88" s="96"/>
      <c r="AA88" s="85"/>
    </row>
    <row r="89" spans="1:27" ht="27">
      <c r="A89" s="84"/>
      <c r="B89" s="71"/>
      <c r="C89" s="86"/>
      <c r="D89" s="86"/>
      <c r="E89" s="86"/>
      <c r="F89" s="21"/>
      <c r="G89" s="10"/>
      <c r="H89" s="10"/>
      <c r="I89" s="11"/>
      <c r="J89" s="87" t="s">
        <v>243</v>
      </c>
      <c r="K89" s="66"/>
      <c r="L89" s="89" t="s">
        <v>164</v>
      </c>
      <c r="M89" s="66"/>
      <c r="N89" s="18" t="s">
        <v>244</v>
      </c>
      <c r="O89" s="28"/>
      <c r="P89" s="29"/>
      <c r="Q89" s="29"/>
      <c r="R89" s="11"/>
      <c r="S89" s="97"/>
      <c r="T89" s="95"/>
      <c r="U89" s="78"/>
      <c r="V89" s="97"/>
      <c r="W89" s="95"/>
      <c r="X89" s="78"/>
      <c r="Y89" s="97"/>
      <c r="Z89" s="97"/>
      <c r="AA89" s="86"/>
    </row>
    <row r="90" spans="1:27" ht="15">
      <c r="A90" s="82" t="s">
        <v>245</v>
      </c>
      <c r="B90" s="63"/>
      <c r="C90" s="82" t="s">
        <v>246</v>
      </c>
      <c r="D90" s="87" t="s">
        <v>247</v>
      </c>
      <c r="E90" s="87" t="s">
        <v>228</v>
      </c>
      <c r="F90" s="87" t="s">
        <v>54</v>
      </c>
      <c r="G90" s="63"/>
      <c r="H90" s="87" t="s">
        <v>136</v>
      </c>
      <c r="I90" s="89" t="s">
        <v>72</v>
      </c>
      <c r="J90" s="87" t="s">
        <v>104</v>
      </c>
      <c r="K90" s="63"/>
      <c r="L90" s="89" t="s">
        <v>63</v>
      </c>
      <c r="M90" s="63"/>
      <c r="N90" s="89" t="s">
        <v>105</v>
      </c>
      <c r="O90" s="106" t="s">
        <v>330</v>
      </c>
      <c r="P90" s="139"/>
      <c r="Q90" s="139"/>
      <c r="R90" s="3"/>
      <c r="S90" s="88">
        <v>2667.5</v>
      </c>
      <c r="T90" s="88">
        <v>2667.5</v>
      </c>
      <c r="U90" s="76"/>
      <c r="V90" s="88">
        <v>4074.8</v>
      </c>
      <c r="W90" s="88">
        <v>4074.8</v>
      </c>
      <c r="X90" s="76"/>
      <c r="Y90" s="88">
        <v>4074.8</v>
      </c>
      <c r="Z90" s="88">
        <v>4270.4</v>
      </c>
      <c r="AA90" s="82"/>
    </row>
    <row r="91" spans="1:27" ht="15">
      <c r="A91" s="83"/>
      <c r="B91" s="68"/>
      <c r="C91" s="85"/>
      <c r="D91" s="85"/>
      <c r="E91" s="85"/>
      <c r="F91" s="84"/>
      <c r="G91" s="71"/>
      <c r="H91" s="86"/>
      <c r="I91" s="71"/>
      <c r="J91" s="84"/>
      <c r="K91" s="71"/>
      <c r="L91" s="70"/>
      <c r="M91" s="71"/>
      <c r="N91" s="71"/>
      <c r="O91" s="106" t="s">
        <v>332</v>
      </c>
      <c r="P91" s="139"/>
      <c r="Q91" s="139"/>
      <c r="R91" s="8"/>
      <c r="S91" s="96"/>
      <c r="T91" s="93"/>
      <c r="U91" s="94"/>
      <c r="V91" s="96"/>
      <c r="W91" s="93"/>
      <c r="X91" s="94"/>
      <c r="Y91" s="96"/>
      <c r="Z91" s="96"/>
      <c r="AA91" s="85"/>
    </row>
    <row r="92" spans="1:27" ht="27">
      <c r="A92" s="83"/>
      <c r="B92" s="68"/>
      <c r="C92" s="85"/>
      <c r="D92" s="85"/>
      <c r="E92" s="85"/>
      <c r="F92" s="20"/>
      <c r="I92" s="8"/>
      <c r="J92" s="87" t="s">
        <v>218</v>
      </c>
      <c r="K92" s="66"/>
      <c r="L92" s="89" t="s">
        <v>146</v>
      </c>
      <c r="M92" s="66"/>
      <c r="N92" s="18" t="s">
        <v>219</v>
      </c>
      <c r="O92" s="106" t="s">
        <v>331</v>
      </c>
      <c r="P92" s="139"/>
      <c r="Q92" s="139"/>
      <c r="R92" s="8"/>
      <c r="S92" s="96"/>
      <c r="T92" s="93"/>
      <c r="U92" s="94"/>
      <c r="V92" s="96"/>
      <c r="W92" s="93"/>
      <c r="X92" s="94"/>
      <c r="Y92" s="96"/>
      <c r="Z92" s="96"/>
      <c r="AA92" s="85"/>
    </row>
    <row r="93" spans="1:27" ht="27">
      <c r="A93" s="83"/>
      <c r="B93" s="68"/>
      <c r="C93" s="85"/>
      <c r="D93" s="85"/>
      <c r="E93" s="85"/>
      <c r="F93" s="20"/>
      <c r="I93" s="8"/>
      <c r="J93" s="87" t="s">
        <v>89</v>
      </c>
      <c r="K93" s="66"/>
      <c r="L93" s="89" t="s">
        <v>90</v>
      </c>
      <c r="M93" s="66"/>
      <c r="N93" s="18" t="s">
        <v>91</v>
      </c>
      <c r="O93" s="30"/>
      <c r="R93" s="8"/>
      <c r="S93" s="96"/>
      <c r="T93" s="93"/>
      <c r="U93" s="94"/>
      <c r="V93" s="96"/>
      <c r="W93" s="93"/>
      <c r="X93" s="94"/>
      <c r="Y93" s="96"/>
      <c r="Z93" s="96"/>
      <c r="AA93" s="85"/>
    </row>
    <row r="94" spans="1:27" ht="27">
      <c r="A94" s="84"/>
      <c r="B94" s="71"/>
      <c r="C94" s="86"/>
      <c r="D94" s="86"/>
      <c r="E94" s="86"/>
      <c r="F94" s="21"/>
      <c r="G94" s="10"/>
      <c r="H94" s="10"/>
      <c r="I94" s="11"/>
      <c r="J94" s="87" t="s">
        <v>248</v>
      </c>
      <c r="K94" s="66"/>
      <c r="L94" s="89" t="s">
        <v>148</v>
      </c>
      <c r="M94" s="66"/>
      <c r="N94" s="18" t="s">
        <v>249</v>
      </c>
      <c r="O94" s="28"/>
      <c r="P94" s="29"/>
      <c r="Q94" s="29"/>
      <c r="R94" s="11"/>
      <c r="S94" s="97"/>
      <c r="T94" s="95"/>
      <c r="U94" s="78"/>
      <c r="V94" s="97"/>
      <c r="W94" s="95"/>
      <c r="X94" s="78"/>
      <c r="Y94" s="97"/>
      <c r="Z94" s="97"/>
      <c r="AA94" s="86"/>
    </row>
    <row r="95" ht="0.75" customHeight="1"/>
    <row r="96" spans="1:27" ht="27">
      <c r="A96" s="82" t="s">
        <v>250</v>
      </c>
      <c r="B96" s="63"/>
      <c r="C96" s="82" t="s">
        <v>251</v>
      </c>
      <c r="D96" s="87" t="s">
        <v>252</v>
      </c>
      <c r="E96" s="87" t="s">
        <v>253</v>
      </c>
      <c r="F96" s="87" t="s">
        <v>54</v>
      </c>
      <c r="G96" s="66"/>
      <c r="H96" s="16" t="s">
        <v>136</v>
      </c>
      <c r="I96" s="18" t="s">
        <v>72</v>
      </c>
      <c r="J96" s="87" t="s">
        <v>104</v>
      </c>
      <c r="K96" s="66"/>
      <c r="L96" s="89" t="s">
        <v>63</v>
      </c>
      <c r="M96" s="66"/>
      <c r="N96" s="18" t="s">
        <v>105</v>
      </c>
      <c r="O96" s="106" t="s">
        <v>330</v>
      </c>
      <c r="P96" s="139"/>
      <c r="Q96" s="139"/>
      <c r="R96" s="3"/>
      <c r="S96" s="88">
        <v>296085.6</v>
      </c>
      <c r="T96" s="88">
        <v>287900.8</v>
      </c>
      <c r="U96" s="76"/>
      <c r="V96" s="88">
        <v>324344.1</v>
      </c>
      <c r="W96" s="88">
        <v>328851.2</v>
      </c>
      <c r="X96" s="76"/>
      <c r="Y96" s="88">
        <v>330396</v>
      </c>
      <c r="Z96" s="88">
        <v>346255.01</v>
      </c>
      <c r="AA96" s="82"/>
    </row>
    <row r="97" spans="1:27" ht="27">
      <c r="A97" s="83"/>
      <c r="B97" s="68"/>
      <c r="C97" s="85"/>
      <c r="D97" s="85"/>
      <c r="E97" s="85"/>
      <c r="F97" s="20"/>
      <c r="I97" s="8"/>
      <c r="J97" s="87" t="s">
        <v>218</v>
      </c>
      <c r="K97" s="66"/>
      <c r="L97" s="89" t="s">
        <v>146</v>
      </c>
      <c r="M97" s="66"/>
      <c r="N97" s="18" t="s">
        <v>219</v>
      </c>
      <c r="O97" s="106" t="s">
        <v>332</v>
      </c>
      <c r="P97" s="139"/>
      <c r="Q97" s="139"/>
      <c r="R97" s="8"/>
      <c r="S97" s="96"/>
      <c r="T97" s="93"/>
      <c r="U97" s="94"/>
      <c r="V97" s="96"/>
      <c r="W97" s="93"/>
      <c r="X97" s="94"/>
      <c r="Y97" s="96"/>
      <c r="Z97" s="96"/>
      <c r="AA97" s="85"/>
    </row>
    <row r="98" spans="1:27" ht="27">
      <c r="A98" s="83"/>
      <c r="B98" s="68"/>
      <c r="C98" s="85"/>
      <c r="D98" s="85"/>
      <c r="E98" s="85"/>
      <c r="F98" s="20"/>
      <c r="I98" s="8"/>
      <c r="J98" s="87" t="s">
        <v>254</v>
      </c>
      <c r="K98" s="66"/>
      <c r="L98" s="89" t="s">
        <v>239</v>
      </c>
      <c r="M98" s="66"/>
      <c r="N98" s="18" t="s">
        <v>72</v>
      </c>
      <c r="O98" s="106" t="s">
        <v>331</v>
      </c>
      <c r="P98" s="139"/>
      <c r="Q98" s="139"/>
      <c r="R98" s="8"/>
      <c r="S98" s="96"/>
      <c r="T98" s="93"/>
      <c r="U98" s="94"/>
      <c r="V98" s="96"/>
      <c r="W98" s="93"/>
      <c r="X98" s="94"/>
      <c r="Y98" s="96"/>
      <c r="Z98" s="96"/>
      <c r="AA98" s="85"/>
    </row>
    <row r="99" spans="1:27" ht="27">
      <c r="A99" s="83"/>
      <c r="B99" s="68"/>
      <c r="C99" s="85"/>
      <c r="D99" s="85"/>
      <c r="E99" s="85"/>
      <c r="F99" s="20"/>
      <c r="I99" s="8"/>
      <c r="J99" s="87" t="s">
        <v>89</v>
      </c>
      <c r="K99" s="66"/>
      <c r="L99" s="89" t="s">
        <v>90</v>
      </c>
      <c r="M99" s="66"/>
      <c r="N99" s="18" t="s">
        <v>91</v>
      </c>
      <c r="O99" s="30"/>
      <c r="R99" s="8"/>
      <c r="S99" s="96"/>
      <c r="T99" s="93"/>
      <c r="U99" s="94"/>
      <c r="V99" s="96"/>
      <c r="W99" s="93"/>
      <c r="X99" s="94"/>
      <c r="Y99" s="96"/>
      <c r="Z99" s="96"/>
      <c r="AA99" s="85"/>
    </row>
    <row r="100" spans="1:27" ht="27">
      <c r="A100" s="83"/>
      <c r="B100" s="68"/>
      <c r="C100" s="85"/>
      <c r="D100" s="85"/>
      <c r="E100" s="85"/>
      <c r="F100" s="20"/>
      <c r="I100" s="8"/>
      <c r="J100" s="87" t="s">
        <v>255</v>
      </c>
      <c r="K100" s="66"/>
      <c r="L100" s="89" t="s">
        <v>123</v>
      </c>
      <c r="M100" s="66"/>
      <c r="N100" s="18" t="s">
        <v>256</v>
      </c>
      <c r="O100" s="30"/>
      <c r="R100" s="8"/>
      <c r="S100" s="96"/>
      <c r="T100" s="93"/>
      <c r="U100" s="94"/>
      <c r="V100" s="96"/>
      <c r="W100" s="93"/>
      <c r="X100" s="94"/>
      <c r="Y100" s="96"/>
      <c r="Z100" s="96"/>
      <c r="AA100" s="85"/>
    </row>
    <row r="101" spans="1:27" ht="27">
      <c r="A101" s="83"/>
      <c r="B101" s="68"/>
      <c r="C101" s="85"/>
      <c r="D101" s="85"/>
      <c r="E101" s="85"/>
      <c r="F101" s="20"/>
      <c r="I101" s="8"/>
      <c r="J101" s="87" t="s">
        <v>248</v>
      </c>
      <c r="K101" s="66"/>
      <c r="L101" s="89" t="s">
        <v>239</v>
      </c>
      <c r="M101" s="66"/>
      <c r="N101" s="18" t="s">
        <v>249</v>
      </c>
      <c r="O101" s="30"/>
      <c r="R101" s="8"/>
      <c r="S101" s="96"/>
      <c r="T101" s="93"/>
      <c r="U101" s="94"/>
      <c r="V101" s="96"/>
      <c r="W101" s="93"/>
      <c r="X101" s="94"/>
      <c r="Y101" s="96"/>
      <c r="Z101" s="96"/>
      <c r="AA101" s="85"/>
    </row>
    <row r="102" spans="1:27" ht="27">
      <c r="A102" s="84"/>
      <c r="B102" s="71"/>
      <c r="C102" s="86"/>
      <c r="D102" s="86"/>
      <c r="E102" s="86"/>
      <c r="F102" s="21"/>
      <c r="G102" s="10"/>
      <c r="H102" s="10"/>
      <c r="I102" s="11"/>
      <c r="J102" s="87" t="s">
        <v>257</v>
      </c>
      <c r="K102" s="66"/>
      <c r="L102" s="89" t="s">
        <v>148</v>
      </c>
      <c r="M102" s="66"/>
      <c r="N102" s="18" t="s">
        <v>258</v>
      </c>
      <c r="O102" s="28"/>
      <c r="P102" s="29"/>
      <c r="Q102" s="29"/>
      <c r="R102" s="11"/>
      <c r="S102" s="97"/>
      <c r="T102" s="95"/>
      <c r="U102" s="78"/>
      <c r="V102" s="97"/>
      <c r="W102" s="95"/>
      <c r="X102" s="78"/>
      <c r="Y102" s="97"/>
      <c r="Z102" s="97"/>
      <c r="AA102" s="86"/>
    </row>
    <row r="103" ht="0.75" customHeight="1"/>
    <row r="104" spans="1:27" ht="27">
      <c r="A104" s="82" t="s">
        <v>259</v>
      </c>
      <c r="B104" s="63"/>
      <c r="C104" s="82" t="s">
        <v>260</v>
      </c>
      <c r="D104" s="87" t="s">
        <v>261</v>
      </c>
      <c r="E104" s="87" t="s">
        <v>262</v>
      </c>
      <c r="F104" s="87" t="s">
        <v>54</v>
      </c>
      <c r="G104" s="66"/>
      <c r="H104" s="16" t="s">
        <v>136</v>
      </c>
      <c r="I104" s="18" t="s">
        <v>72</v>
      </c>
      <c r="J104" s="87" t="s">
        <v>104</v>
      </c>
      <c r="K104" s="66"/>
      <c r="L104" s="89" t="s">
        <v>63</v>
      </c>
      <c r="M104" s="66"/>
      <c r="N104" s="18" t="s">
        <v>105</v>
      </c>
      <c r="O104" s="106" t="s">
        <v>330</v>
      </c>
      <c r="P104" s="139"/>
      <c r="Q104" s="139"/>
      <c r="R104" s="3"/>
      <c r="S104" s="88">
        <v>3809</v>
      </c>
      <c r="T104" s="88">
        <v>1842.8</v>
      </c>
      <c r="U104" s="76"/>
      <c r="V104" s="88">
        <v>10634.2</v>
      </c>
      <c r="W104" s="88">
        <v>6370.7</v>
      </c>
      <c r="X104" s="76"/>
      <c r="Y104" s="88">
        <v>4337</v>
      </c>
      <c r="Z104" s="88">
        <v>4545.18</v>
      </c>
      <c r="AA104" s="82"/>
    </row>
    <row r="105" spans="1:27" ht="27">
      <c r="A105" s="83"/>
      <c r="B105" s="68"/>
      <c r="C105" s="85"/>
      <c r="D105" s="85"/>
      <c r="E105" s="85"/>
      <c r="F105" s="20"/>
      <c r="I105" s="8"/>
      <c r="J105" s="87" t="s">
        <v>218</v>
      </c>
      <c r="K105" s="66"/>
      <c r="L105" s="89" t="s">
        <v>146</v>
      </c>
      <c r="M105" s="66"/>
      <c r="N105" s="18" t="s">
        <v>219</v>
      </c>
      <c r="O105" s="106" t="s">
        <v>332</v>
      </c>
      <c r="P105" s="139"/>
      <c r="Q105" s="139"/>
      <c r="R105" s="8"/>
      <c r="S105" s="96"/>
      <c r="T105" s="93"/>
      <c r="U105" s="94"/>
      <c r="V105" s="96"/>
      <c r="W105" s="93"/>
      <c r="X105" s="94"/>
      <c r="Y105" s="96"/>
      <c r="Z105" s="96"/>
      <c r="AA105" s="85"/>
    </row>
    <row r="106" spans="1:27" ht="27">
      <c r="A106" s="83"/>
      <c r="B106" s="68"/>
      <c r="C106" s="85"/>
      <c r="D106" s="85"/>
      <c r="E106" s="85"/>
      <c r="F106" s="20"/>
      <c r="I106" s="8"/>
      <c r="J106" s="87" t="s">
        <v>89</v>
      </c>
      <c r="K106" s="66"/>
      <c r="L106" s="89" t="s">
        <v>90</v>
      </c>
      <c r="M106" s="66"/>
      <c r="N106" s="18" t="s">
        <v>91</v>
      </c>
      <c r="O106" s="106" t="s">
        <v>331</v>
      </c>
      <c r="P106" s="139"/>
      <c r="Q106" s="139"/>
      <c r="R106" s="8"/>
      <c r="S106" s="96"/>
      <c r="T106" s="93"/>
      <c r="U106" s="94"/>
      <c r="V106" s="96"/>
      <c r="W106" s="93"/>
      <c r="X106" s="94"/>
      <c r="Y106" s="96"/>
      <c r="Z106" s="96"/>
      <c r="AA106" s="85"/>
    </row>
    <row r="107" spans="1:27" ht="27">
      <c r="A107" s="84"/>
      <c r="B107" s="71"/>
      <c r="C107" s="86"/>
      <c r="D107" s="86"/>
      <c r="E107" s="86"/>
      <c r="F107" s="21"/>
      <c r="G107" s="10"/>
      <c r="H107" s="10"/>
      <c r="I107" s="11"/>
      <c r="J107" s="87" t="s">
        <v>248</v>
      </c>
      <c r="K107" s="66"/>
      <c r="L107" s="89" t="s">
        <v>239</v>
      </c>
      <c r="M107" s="66"/>
      <c r="N107" s="18" t="s">
        <v>249</v>
      </c>
      <c r="O107" s="28"/>
      <c r="P107" s="29"/>
      <c r="Q107" s="29"/>
      <c r="R107" s="11"/>
      <c r="S107" s="97"/>
      <c r="T107" s="95"/>
      <c r="U107" s="78"/>
      <c r="V107" s="97"/>
      <c r="W107" s="95"/>
      <c r="X107" s="78"/>
      <c r="Y107" s="97"/>
      <c r="Z107" s="97"/>
      <c r="AA107" s="86"/>
    </row>
    <row r="108" spans="1:27" ht="15">
      <c r="A108" s="82" t="s">
        <v>263</v>
      </c>
      <c r="B108" s="63"/>
      <c r="C108" s="82" t="s">
        <v>264</v>
      </c>
      <c r="D108" s="87" t="s">
        <v>265</v>
      </c>
      <c r="E108" s="87" t="s">
        <v>228</v>
      </c>
      <c r="F108" s="87" t="s">
        <v>54</v>
      </c>
      <c r="G108" s="63"/>
      <c r="H108" s="87" t="s">
        <v>136</v>
      </c>
      <c r="I108" s="89" t="s">
        <v>72</v>
      </c>
      <c r="J108" s="87" t="s">
        <v>104</v>
      </c>
      <c r="K108" s="63"/>
      <c r="L108" s="89" t="s">
        <v>63</v>
      </c>
      <c r="M108" s="63"/>
      <c r="N108" s="89" t="s">
        <v>105</v>
      </c>
      <c r="O108" s="106" t="s">
        <v>330</v>
      </c>
      <c r="P108" s="139"/>
      <c r="Q108" s="139"/>
      <c r="R108" s="3"/>
      <c r="S108" s="88">
        <v>1797.5</v>
      </c>
      <c r="T108" s="88">
        <v>1797.5</v>
      </c>
      <c r="U108" s="76"/>
      <c r="V108" s="88">
        <v>1800.1</v>
      </c>
      <c r="W108" s="88">
        <v>1800.1</v>
      </c>
      <c r="X108" s="76"/>
      <c r="Y108" s="88">
        <v>1800.1</v>
      </c>
      <c r="Z108" s="88">
        <v>1886.5</v>
      </c>
      <c r="AA108" s="82"/>
    </row>
    <row r="109" spans="1:27" ht="15">
      <c r="A109" s="83"/>
      <c r="B109" s="68"/>
      <c r="C109" s="85"/>
      <c r="D109" s="85"/>
      <c r="E109" s="85"/>
      <c r="F109" s="84"/>
      <c r="G109" s="71"/>
      <c r="H109" s="86"/>
      <c r="I109" s="71"/>
      <c r="J109" s="84"/>
      <c r="K109" s="71"/>
      <c r="L109" s="70"/>
      <c r="M109" s="71"/>
      <c r="N109" s="71"/>
      <c r="O109" s="106" t="s">
        <v>332</v>
      </c>
      <c r="P109" s="139"/>
      <c r="Q109" s="139"/>
      <c r="R109" s="8"/>
      <c r="S109" s="96"/>
      <c r="T109" s="93"/>
      <c r="U109" s="94"/>
      <c r="V109" s="96"/>
      <c r="W109" s="93"/>
      <c r="X109" s="94"/>
      <c r="Y109" s="96"/>
      <c r="Z109" s="96"/>
      <c r="AA109" s="85"/>
    </row>
    <row r="110" spans="1:27" ht="27">
      <c r="A110" s="83"/>
      <c r="B110" s="68"/>
      <c r="C110" s="85"/>
      <c r="D110" s="85"/>
      <c r="E110" s="85"/>
      <c r="F110" s="20"/>
      <c r="I110" s="8"/>
      <c r="J110" s="87" t="s">
        <v>218</v>
      </c>
      <c r="K110" s="66"/>
      <c r="L110" s="89" t="s">
        <v>146</v>
      </c>
      <c r="M110" s="66"/>
      <c r="N110" s="18" t="s">
        <v>219</v>
      </c>
      <c r="O110" s="106" t="s">
        <v>331</v>
      </c>
      <c r="P110" s="139"/>
      <c r="Q110" s="139"/>
      <c r="R110" s="8"/>
      <c r="S110" s="96"/>
      <c r="T110" s="93"/>
      <c r="U110" s="94"/>
      <c r="V110" s="96"/>
      <c r="W110" s="93"/>
      <c r="X110" s="94"/>
      <c r="Y110" s="96"/>
      <c r="Z110" s="96"/>
      <c r="AA110" s="85"/>
    </row>
    <row r="111" spans="1:27" ht="27">
      <c r="A111" s="83"/>
      <c r="B111" s="68"/>
      <c r="C111" s="85"/>
      <c r="D111" s="85"/>
      <c r="E111" s="85"/>
      <c r="F111" s="20"/>
      <c r="I111" s="8"/>
      <c r="J111" s="87" t="s">
        <v>266</v>
      </c>
      <c r="K111" s="66"/>
      <c r="L111" s="89" t="s">
        <v>164</v>
      </c>
      <c r="M111" s="66"/>
      <c r="N111" s="18" t="s">
        <v>72</v>
      </c>
      <c r="O111" s="30"/>
      <c r="R111" s="8"/>
      <c r="S111" s="96"/>
      <c r="T111" s="93"/>
      <c r="U111" s="94"/>
      <c r="V111" s="96"/>
      <c r="W111" s="93"/>
      <c r="X111" s="94"/>
      <c r="Y111" s="96"/>
      <c r="Z111" s="96"/>
      <c r="AA111" s="85"/>
    </row>
    <row r="112" spans="1:27" ht="27">
      <c r="A112" s="83"/>
      <c r="B112" s="68"/>
      <c r="C112" s="85"/>
      <c r="D112" s="85"/>
      <c r="E112" s="85"/>
      <c r="F112" s="20"/>
      <c r="I112" s="8"/>
      <c r="J112" s="87" t="s">
        <v>89</v>
      </c>
      <c r="K112" s="66"/>
      <c r="L112" s="89" t="s">
        <v>90</v>
      </c>
      <c r="M112" s="66"/>
      <c r="N112" s="18" t="s">
        <v>91</v>
      </c>
      <c r="O112" s="30"/>
      <c r="R112" s="8"/>
      <c r="S112" s="96"/>
      <c r="T112" s="93"/>
      <c r="U112" s="94"/>
      <c r="V112" s="96"/>
      <c r="W112" s="93"/>
      <c r="X112" s="94"/>
      <c r="Y112" s="96"/>
      <c r="Z112" s="96"/>
      <c r="AA112" s="85"/>
    </row>
    <row r="113" spans="1:27" ht="27">
      <c r="A113" s="84"/>
      <c r="B113" s="71"/>
      <c r="C113" s="86"/>
      <c r="D113" s="86"/>
      <c r="E113" s="86"/>
      <c r="F113" s="21"/>
      <c r="G113" s="10"/>
      <c r="H113" s="10"/>
      <c r="I113" s="11"/>
      <c r="J113" s="87" t="s">
        <v>267</v>
      </c>
      <c r="K113" s="66"/>
      <c r="L113" s="89" t="s">
        <v>123</v>
      </c>
      <c r="M113" s="66"/>
      <c r="N113" s="18" t="s">
        <v>268</v>
      </c>
      <c r="O113" s="28"/>
      <c r="P113" s="29"/>
      <c r="Q113" s="29"/>
      <c r="R113" s="11"/>
      <c r="S113" s="97"/>
      <c r="T113" s="95"/>
      <c r="U113" s="78"/>
      <c r="V113" s="97"/>
      <c r="W113" s="95"/>
      <c r="X113" s="78"/>
      <c r="Y113" s="97"/>
      <c r="Z113" s="97"/>
      <c r="AA113" s="86"/>
    </row>
    <row r="114" spans="1:27" ht="27">
      <c r="A114" s="82" t="s">
        <v>269</v>
      </c>
      <c r="B114" s="63"/>
      <c r="C114" s="82" t="s">
        <v>270</v>
      </c>
      <c r="D114" s="87" t="s">
        <v>271</v>
      </c>
      <c r="E114" s="87" t="s">
        <v>272</v>
      </c>
      <c r="F114" s="87" t="s">
        <v>54</v>
      </c>
      <c r="G114" s="66"/>
      <c r="H114" s="16" t="s">
        <v>136</v>
      </c>
      <c r="I114" s="18" t="s">
        <v>72</v>
      </c>
      <c r="J114" s="87" t="s">
        <v>218</v>
      </c>
      <c r="K114" s="66"/>
      <c r="L114" s="89" t="s">
        <v>146</v>
      </c>
      <c r="M114" s="66"/>
      <c r="N114" s="18" t="s">
        <v>219</v>
      </c>
      <c r="O114" s="106" t="s">
        <v>330</v>
      </c>
      <c r="P114" s="139"/>
      <c r="Q114" s="139"/>
      <c r="R114" s="3"/>
      <c r="S114" s="88">
        <v>140.8</v>
      </c>
      <c r="T114" s="88">
        <v>133.8</v>
      </c>
      <c r="U114" s="76"/>
      <c r="V114" s="88">
        <v>500.3</v>
      </c>
      <c r="W114" s="88">
        <v>784.1</v>
      </c>
      <c r="X114" s="76"/>
      <c r="Y114" s="88">
        <v>784.1</v>
      </c>
      <c r="Z114" s="88">
        <v>821.74</v>
      </c>
      <c r="AA114" s="82"/>
    </row>
    <row r="115" spans="1:27" ht="27">
      <c r="A115" s="83"/>
      <c r="B115" s="68"/>
      <c r="C115" s="85"/>
      <c r="D115" s="85"/>
      <c r="E115" s="85"/>
      <c r="F115" s="20"/>
      <c r="I115" s="8"/>
      <c r="J115" s="87" t="s">
        <v>273</v>
      </c>
      <c r="K115" s="66"/>
      <c r="L115" s="89" t="s">
        <v>164</v>
      </c>
      <c r="M115" s="66"/>
      <c r="N115" s="18" t="s">
        <v>274</v>
      </c>
      <c r="O115" s="106" t="s">
        <v>332</v>
      </c>
      <c r="P115" s="139"/>
      <c r="Q115" s="139"/>
      <c r="R115" s="8"/>
      <c r="S115" s="96"/>
      <c r="T115" s="93"/>
      <c r="U115" s="94"/>
      <c r="V115" s="96"/>
      <c r="W115" s="93"/>
      <c r="X115" s="94"/>
      <c r="Y115" s="96"/>
      <c r="Z115" s="96"/>
      <c r="AA115" s="85"/>
    </row>
    <row r="116" spans="1:27" ht="27">
      <c r="A116" s="84"/>
      <c r="B116" s="71"/>
      <c r="C116" s="86"/>
      <c r="D116" s="86"/>
      <c r="E116" s="86"/>
      <c r="F116" s="21"/>
      <c r="G116" s="10"/>
      <c r="H116" s="10"/>
      <c r="I116" s="11"/>
      <c r="J116" s="87" t="s">
        <v>89</v>
      </c>
      <c r="K116" s="66"/>
      <c r="L116" s="89" t="s">
        <v>90</v>
      </c>
      <c r="M116" s="66"/>
      <c r="N116" s="18" t="s">
        <v>91</v>
      </c>
      <c r="O116" s="106" t="s">
        <v>331</v>
      </c>
      <c r="P116" s="139"/>
      <c r="Q116" s="139"/>
      <c r="R116" s="11"/>
      <c r="S116" s="97"/>
      <c r="T116" s="95"/>
      <c r="U116" s="78"/>
      <c r="V116" s="97"/>
      <c r="W116" s="95"/>
      <c r="X116" s="78"/>
      <c r="Y116" s="97"/>
      <c r="Z116" s="97"/>
      <c r="AA116" s="86"/>
    </row>
    <row r="118" spans="1:27" ht="140.25">
      <c r="A118" s="82" t="s">
        <v>275</v>
      </c>
      <c r="B118" s="66"/>
      <c r="C118" s="15" t="s">
        <v>276</v>
      </c>
      <c r="D118" s="16" t="s">
        <v>277</v>
      </c>
      <c r="E118" s="16"/>
      <c r="F118" s="17"/>
      <c r="G118" s="5"/>
      <c r="H118" s="5"/>
      <c r="I118" s="6"/>
      <c r="J118" s="17"/>
      <c r="K118" s="5"/>
      <c r="L118" s="5"/>
      <c r="M118" s="5"/>
      <c r="N118" s="6"/>
      <c r="O118" s="25"/>
      <c r="P118" s="26"/>
      <c r="Q118" s="26"/>
      <c r="R118" s="6"/>
      <c r="S118" s="49">
        <f>SUM(S119+S121)</f>
        <v>8584</v>
      </c>
      <c r="T118" s="88">
        <f>T119+T121</f>
        <v>8266.5</v>
      </c>
      <c r="U118" s="74"/>
      <c r="V118" s="49">
        <f>V119+V121</f>
        <v>24577.6</v>
      </c>
      <c r="W118" s="88">
        <f>X119+W121</f>
        <v>23255.8</v>
      </c>
      <c r="X118" s="74"/>
      <c r="Y118" s="49">
        <f>Y119+Y121</f>
        <v>20353.5</v>
      </c>
      <c r="Z118" s="49">
        <f>Z119+Z121</f>
        <v>21330.5</v>
      </c>
      <c r="AA118" s="43"/>
    </row>
    <row r="119" spans="1:27" ht="27">
      <c r="A119" s="82" t="s">
        <v>278</v>
      </c>
      <c r="B119" s="66"/>
      <c r="C119" s="15" t="s">
        <v>279</v>
      </c>
      <c r="D119" s="16" t="s">
        <v>280</v>
      </c>
      <c r="E119" s="16" t="s">
        <v>281</v>
      </c>
      <c r="F119" s="87" t="s">
        <v>54</v>
      </c>
      <c r="G119" s="66"/>
      <c r="H119" s="16" t="s">
        <v>282</v>
      </c>
      <c r="I119" s="18" t="s">
        <v>283</v>
      </c>
      <c r="J119" s="17"/>
      <c r="K119" s="5"/>
      <c r="L119" s="5"/>
      <c r="M119" s="5"/>
      <c r="N119" s="6"/>
      <c r="O119" s="90" t="s">
        <v>312</v>
      </c>
      <c r="P119" s="125"/>
      <c r="Q119" s="126"/>
      <c r="R119" s="6"/>
      <c r="S119" s="49">
        <v>3783.3</v>
      </c>
      <c r="T119" s="88">
        <v>3465.8</v>
      </c>
      <c r="U119" s="74"/>
      <c r="V119" s="49">
        <v>16177.6</v>
      </c>
      <c r="W119" s="54"/>
      <c r="X119" s="49">
        <v>17599</v>
      </c>
      <c r="Y119" s="49">
        <v>15413.7</v>
      </c>
      <c r="Z119" s="49">
        <v>16153.6</v>
      </c>
      <c r="AA119" s="15"/>
    </row>
    <row r="121" spans="1:27" ht="27">
      <c r="A121" s="127" t="s">
        <v>284</v>
      </c>
      <c r="B121" s="63"/>
      <c r="C121" s="131" t="s">
        <v>285</v>
      </c>
      <c r="D121" s="133" t="s">
        <v>286</v>
      </c>
      <c r="E121" s="133" t="s">
        <v>287</v>
      </c>
      <c r="F121" s="87" t="s">
        <v>54</v>
      </c>
      <c r="G121" s="66"/>
      <c r="H121" s="16" t="s">
        <v>282</v>
      </c>
      <c r="I121" s="18" t="s">
        <v>283</v>
      </c>
      <c r="J121" s="17"/>
      <c r="K121" s="5"/>
      <c r="L121" s="5"/>
      <c r="M121" s="5"/>
      <c r="N121" s="6"/>
      <c r="O121" s="106" t="s">
        <v>330</v>
      </c>
      <c r="P121" s="139"/>
      <c r="Q121" s="139"/>
      <c r="R121" s="6"/>
      <c r="S121" s="49">
        <v>4800.7</v>
      </c>
      <c r="T121" s="88">
        <v>4800.7</v>
      </c>
      <c r="U121" s="74"/>
      <c r="V121" s="49">
        <v>8400</v>
      </c>
      <c r="W121" s="88">
        <v>5656.8</v>
      </c>
      <c r="X121" s="74"/>
      <c r="Y121" s="49">
        <v>4939.8</v>
      </c>
      <c r="Z121" s="49">
        <v>5176.9</v>
      </c>
      <c r="AA121" s="15"/>
    </row>
    <row r="122" spans="1:27" ht="15">
      <c r="A122" s="166"/>
      <c r="B122" s="167"/>
      <c r="C122" s="132"/>
      <c r="D122" s="134"/>
      <c r="E122" s="134"/>
      <c r="F122" s="31"/>
      <c r="G122" s="5"/>
      <c r="H122" s="32"/>
      <c r="I122" s="18"/>
      <c r="J122" s="17"/>
      <c r="K122" s="5"/>
      <c r="L122" s="5"/>
      <c r="M122" s="5"/>
      <c r="N122" s="6"/>
      <c r="O122" s="106" t="s">
        <v>332</v>
      </c>
      <c r="P122" s="139"/>
      <c r="Q122" s="139"/>
      <c r="R122" s="6"/>
      <c r="S122" s="49"/>
      <c r="T122" s="49"/>
      <c r="U122" s="54"/>
      <c r="V122" s="49"/>
      <c r="W122" s="49"/>
      <c r="X122" s="54"/>
      <c r="Y122" s="49"/>
      <c r="Z122" s="49"/>
      <c r="AA122" s="15"/>
    </row>
    <row r="123" spans="1:27" ht="15">
      <c r="A123" s="137"/>
      <c r="B123" s="138"/>
      <c r="C123" s="135"/>
      <c r="D123" s="136"/>
      <c r="E123" s="136"/>
      <c r="F123" s="31"/>
      <c r="G123" s="5"/>
      <c r="H123" s="32"/>
      <c r="I123" s="18"/>
      <c r="J123" s="17"/>
      <c r="K123" s="5"/>
      <c r="L123" s="5"/>
      <c r="M123" s="5"/>
      <c r="N123" s="6"/>
      <c r="O123" s="106" t="s">
        <v>331</v>
      </c>
      <c r="P123" s="139"/>
      <c r="Q123" s="139"/>
      <c r="R123" s="6"/>
      <c r="S123" s="49"/>
      <c r="T123" s="49"/>
      <c r="U123" s="54"/>
      <c r="V123" s="49"/>
      <c r="W123" s="49"/>
      <c r="X123" s="54"/>
      <c r="Y123" s="49"/>
      <c r="Z123" s="49"/>
      <c r="AA123" s="15"/>
    </row>
    <row r="124" spans="1:27" ht="25.5" customHeight="1">
      <c r="A124" s="82" t="s">
        <v>4</v>
      </c>
      <c r="B124" s="66"/>
      <c r="C124" s="15" t="s">
        <v>288</v>
      </c>
      <c r="D124" s="16" t="s">
        <v>289</v>
      </c>
      <c r="E124" s="16"/>
      <c r="F124" s="17"/>
      <c r="G124" s="5"/>
      <c r="H124" s="5"/>
      <c r="I124" s="6"/>
      <c r="J124" s="17"/>
      <c r="K124" s="5"/>
      <c r="L124" s="5"/>
      <c r="M124" s="5"/>
      <c r="N124" s="6"/>
      <c r="O124" s="25"/>
      <c r="P124" s="26"/>
      <c r="Q124" s="26"/>
      <c r="R124" s="6"/>
      <c r="S124" s="49">
        <f>S118+S69+S7</f>
        <v>2227050.5999999996</v>
      </c>
      <c r="T124" s="49">
        <f>T118+T69+T7</f>
        <v>2024267.1</v>
      </c>
      <c r="U124" s="49">
        <f>T118+T69+T7</f>
        <v>2024267.1</v>
      </c>
      <c r="V124" s="49">
        <f>V118+V69+V7</f>
        <v>2385063.1999999993</v>
      </c>
      <c r="W124" s="49">
        <f>W118+W69+W7</f>
        <v>2110836.1000000006</v>
      </c>
      <c r="X124" s="49">
        <f>W118+W69+W7</f>
        <v>2110836.1000000006</v>
      </c>
      <c r="Y124" s="49">
        <f>Y118+Y69+Y7</f>
        <v>2145492.7</v>
      </c>
      <c r="Z124" s="49">
        <f>Z118+Z69+Z7</f>
        <v>2238476.37</v>
      </c>
      <c r="AA124" s="15"/>
    </row>
    <row r="125" ht="15" customHeight="1">
      <c r="S125" s="55"/>
    </row>
    <row r="126" spans="13:22" ht="15">
      <c r="M126" s="160" t="s">
        <v>4</v>
      </c>
      <c r="N126" s="57"/>
      <c r="O126" s="57"/>
      <c r="P126" s="57"/>
      <c r="Q126" s="57"/>
      <c r="U126" s="55"/>
      <c r="V126" s="55"/>
    </row>
    <row r="127" spans="2:17" ht="15">
      <c r="B127" s="160" t="s">
        <v>4</v>
      </c>
      <c r="C127" s="57"/>
      <c r="D127" s="57"/>
      <c r="E127" s="57"/>
      <c r="F127" s="57"/>
      <c r="M127" s="57"/>
      <c r="N127" s="57"/>
      <c r="O127" s="57"/>
      <c r="P127" s="57"/>
      <c r="Q127" s="57"/>
    </row>
    <row r="128" spans="2:6" ht="15">
      <c r="B128" s="57"/>
      <c r="C128" s="57"/>
      <c r="D128" s="57"/>
      <c r="E128" s="57"/>
      <c r="F128" s="57"/>
    </row>
    <row r="129" spans="2:17" ht="15">
      <c r="B129" s="57"/>
      <c r="C129" s="57"/>
      <c r="D129" s="57"/>
      <c r="E129" s="57"/>
      <c r="F129" s="57"/>
      <c r="I129" s="163" t="s">
        <v>290</v>
      </c>
      <c r="J129" s="62"/>
      <c r="M129" s="163" t="s">
        <v>291</v>
      </c>
      <c r="N129" s="62"/>
      <c r="O129" s="62"/>
      <c r="P129" s="62"/>
      <c r="Q129" s="62"/>
    </row>
    <row r="130" spans="2:17" ht="15">
      <c r="B130" s="163" t="s">
        <v>292</v>
      </c>
      <c r="C130" s="62"/>
      <c r="D130" s="62"/>
      <c r="E130" s="62"/>
      <c r="F130" s="62"/>
      <c r="I130" s="57"/>
      <c r="J130" s="57"/>
      <c r="M130" s="57"/>
      <c r="N130" s="57"/>
      <c r="O130" s="57"/>
      <c r="P130" s="57"/>
      <c r="Q130" s="57"/>
    </row>
    <row r="131" spans="2:10" ht="15">
      <c r="B131" s="57"/>
      <c r="C131" s="57"/>
      <c r="D131" s="57"/>
      <c r="E131" s="57"/>
      <c r="F131" s="57"/>
      <c r="I131" s="57"/>
      <c r="J131" s="57"/>
    </row>
    <row r="132" spans="2:6" ht="15">
      <c r="B132" s="57"/>
      <c r="C132" s="57"/>
      <c r="D132" s="57"/>
      <c r="E132" s="57"/>
      <c r="F132" s="57"/>
    </row>
    <row r="134" spans="2:23" ht="15">
      <c r="B134" s="160" t="s">
        <v>4</v>
      </c>
      <c r="C134" s="57"/>
      <c r="D134" s="57"/>
      <c r="E134" s="57"/>
      <c r="F134" s="57"/>
      <c r="M134" s="160" t="s">
        <v>4</v>
      </c>
      <c r="N134" s="57"/>
      <c r="O134" s="57"/>
      <c r="P134" s="57"/>
      <c r="Q134" s="57"/>
      <c r="U134" s="161" t="s">
        <v>4</v>
      </c>
      <c r="V134" s="162"/>
      <c r="W134" s="162"/>
    </row>
    <row r="135" spans="13:23" ht="15">
      <c r="M135" s="57"/>
      <c r="N135" s="57"/>
      <c r="O135" s="57"/>
      <c r="P135" s="57"/>
      <c r="Q135" s="57"/>
      <c r="U135" s="162"/>
      <c r="V135" s="162"/>
      <c r="W135" s="162"/>
    </row>
    <row r="136" spans="2:23" ht="15">
      <c r="B136" s="163" t="s">
        <v>292</v>
      </c>
      <c r="C136" s="62"/>
      <c r="D136" s="62"/>
      <c r="E136" s="62"/>
      <c r="F136" s="62"/>
      <c r="I136" s="163" t="s">
        <v>290</v>
      </c>
      <c r="J136" s="62"/>
      <c r="M136" s="57"/>
      <c r="N136" s="57"/>
      <c r="O136" s="57"/>
      <c r="P136" s="57"/>
      <c r="Q136" s="57"/>
      <c r="U136" s="162"/>
      <c r="V136" s="162"/>
      <c r="W136" s="162"/>
    </row>
    <row r="137" spans="2:23" ht="15">
      <c r="B137" s="57"/>
      <c r="C137" s="57"/>
      <c r="D137" s="57"/>
      <c r="E137" s="57"/>
      <c r="F137" s="57"/>
      <c r="I137" s="57"/>
      <c r="J137" s="57"/>
      <c r="M137" s="57"/>
      <c r="N137" s="57"/>
      <c r="O137" s="57"/>
      <c r="P137" s="57"/>
      <c r="Q137" s="57"/>
      <c r="U137" s="164" t="s">
        <v>293</v>
      </c>
      <c r="V137" s="165"/>
      <c r="W137" s="165"/>
    </row>
    <row r="138" spans="2:23" ht="15">
      <c r="B138" s="57"/>
      <c r="C138" s="57"/>
      <c r="D138" s="57"/>
      <c r="E138" s="57"/>
      <c r="F138" s="57"/>
      <c r="I138" s="57"/>
      <c r="J138" s="57"/>
      <c r="M138" s="163" t="s">
        <v>291</v>
      </c>
      <c r="N138" s="62"/>
      <c r="O138" s="62"/>
      <c r="P138" s="62"/>
      <c r="Q138" s="62"/>
      <c r="U138" s="162"/>
      <c r="V138" s="162"/>
      <c r="W138" s="162"/>
    </row>
    <row r="139" spans="2:23" ht="15">
      <c r="B139" s="57"/>
      <c r="C139" s="57"/>
      <c r="D139" s="57"/>
      <c r="E139" s="57"/>
      <c r="F139" s="57"/>
      <c r="M139" s="57"/>
      <c r="N139" s="57"/>
      <c r="O139" s="57"/>
      <c r="P139" s="57"/>
      <c r="Q139" s="57"/>
      <c r="U139" s="162"/>
      <c r="V139" s="162"/>
      <c r="W139" s="162"/>
    </row>
    <row r="140" spans="13:23" ht="15">
      <c r="M140" s="57"/>
      <c r="N140" s="57"/>
      <c r="O140" s="57"/>
      <c r="P140" s="57"/>
      <c r="Q140" s="57"/>
      <c r="U140" s="162"/>
      <c r="V140" s="162"/>
      <c r="W140" s="162"/>
    </row>
    <row r="141" spans="13:17" ht="15">
      <c r="M141" s="57"/>
      <c r="N141" s="57"/>
      <c r="O141" s="57"/>
      <c r="P141" s="57"/>
      <c r="Q141" s="57"/>
    </row>
  </sheetData>
  <sheetProtection/>
  <mergeCells count="558">
    <mergeCell ref="A104:B107"/>
    <mergeCell ref="C104:C107"/>
    <mergeCell ref="D104:D107"/>
    <mergeCell ref="V76:V79"/>
    <mergeCell ref="I108:I109"/>
    <mergeCell ref="A108:B113"/>
    <mergeCell ref="C108:C113"/>
    <mergeCell ref="D108:D113"/>
    <mergeCell ref="E108:E113"/>
    <mergeCell ref="F108:G109"/>
    <mergeCell ref="E121:E123"/>
    <mergeCell ref="O58:Q58"/>
    <mergeCell ref="O60:Q60"/>
    <mergeCell ref="O63:Q63"/>
    <mergeCell ref="O64:Q64"/>
    <mergeCell ref="O67:Q67"/>
    <mergeCell ref="O66:Q66"/>
    <mergeCell ref="O121:Q121"/>
    <mergeCell ref="O122:Q122"/>
    <mergeCell ref="H108:H109"/>
    <mergeCell ref="A46:B47"/>
    <mergeCell ref="C46:C47"/>
    <mergeCell ref="D46:D47"/>
    <mergeCell ref="E46:E47"/>
    <mergeCell ref="A51:B51"/>
    <mergeCell ref="F51:G51"/>
    <mergeCell ref="T121:U121"/>
    <mergeCell ref="W121:X121"/>
    <mergeCell ref="A124:B124"/>
    <mergeCell ref="O50:Q50"/>
    <mergeCell ref="O51:Q51"/>
    <mergeCell ref="O52:Q52"/>
    <mergeCell ref="O54:Q54"/>
    <mergeCell ref="O55:Q55"/>
    <mergeCell ref="A114:B116"/>
    <mergeCell ref="C114:C116"/>
    <mergeCell ref="M126:Q127"/>
    <mergeCell ref="B127:F129"/>
    <mergeCell ref="I129:J131"/>
    <mergeCell ref="M129:Q130"/>
    <mergeCell ref="B130:F132"/>
    <mergeCell ref="F121:G121"/>
    <mergeCell ref="O123:Q123"/>
    <mergeCell ref="C121:C123"/>
    <mergeCell ref="A121:B123"/>
    <mergeCell ref="D121:D123"/>
    <mergeCell ref="B134:F134"/>
    <mergeCell ref="M134:Q137"/>
    <mergeCell ref="U134:W136"/>
    <mergeCell ref="B136:F139"/>
    <mergeCell ref="I136:J138"/>
    <mergeCell ref="U137:W140"/>
    <mergeCell ref="M138:Q141"/>
    <mergeCell ref="O38:Q38"/>
    <mergeCell ref="O36:Q36"/>
    <mergeCell ref="Y114:Y116"/>
    <mergeCell ref="W114:X116"/>
    <mergeCell ref="T114:U116"/>
    <mergeCell ref="V114:V116"/>
    <mergeCell ref="O116:Q116"/>
    <mergeCell ref="O47:Q47"/>
    <mergeCell ref="O48:Q48"/>
    <mergeCell ref="O49:Q49"/>
    <mergeCell ref="D114:D116"/>
    <mergeCell ref="E114:E116"/>
    <mergeCell ref="F114:G114"/>
    <mergeCell ref="A119:B119"/>
    <mergeCell ref="F119:G119"/>
    <mergeCell ref="T119:U119"/>
    <mergeCell ref="O119:Q119"/>
    <mergeCell ref="A118:B118"/>
    <mergeCell ref="L114:M114"/>
    <mergeCell ref="S114:S116"/>
    <mergeCell ref="T118:U118"/>
    <mergeCell ref="W118:X118"/>
    <mergeCell ref="Z114:Z116"/>
    <mergeCell ref="AA114:AA116"/>
    <mergeCell ref="J115:K115"/>
    <mergeCell ref="L115:M115"/>
    <mergeCell ref="J116:K116"/>
    <mergeCell ref="L116:M116"/>
    <mergeCell ref="O114:Q114"/>
    <mergeCell ref="O115:Q115"/>
    <mergeCell ref="J114:K114"/>
    <mergeCell ref="V108:V113"/>
    <mergeCell ref="W108:X113"/>
    <mergeCell ref="Y108:Y113"/>
    <mergeCell ref="J108:K109"/>
    <mergeCell ref="L108:M109"/>
    <mergeCell ref="N108:N109"/>
    <mergeCell ref="AA108:AA113"/>
    <mergeCell ref="J110:K110"/>
    <mergeCell ref="L110:M110"/>
    <mergeCell ref="J111:K111"/>
    <mergeCell ref="L111:M111"/>
    <mergeCell ref="J112:K112"/>
    <mergeCell ref="L112:M112"/>
    <mergeCell ref="J113:K113"/>
    <mergeCell ref="L113:M113"/>
    <mergeCell ref="O108:Q108"/>
    <mergeCell ref="J104:K104"/>
    <mergeCell ref="L104:M104"/>
    <mergeCell ref="S104:S107"/>
    <mergeCell ref="T104:U107"/>
    <mergeCell ref="V104:V107"/>
    <mergeCell ref="Z108:Z113"/>
    <mergeCell ref="O109:Q109"/>
    <mergeCell ref="O110:Q110"/>
    <mergeCell ref="S108:S113"/>
    <mergeCell ref="T108:U113"/>
    <mergeCell ref="Z104:Z107"/>
    <mergeCell ref="AA104:AA107"/>
    <mergeCell ref="J105:K105"/>
    <mergeCell ref="L105:M105"/>
    <mergeCell ref="J106:K106"/>
    <mergeCell ref="L106:M106"/>
    <mergeCell ref="J107:K107"/>
    <mergeCell ref="L107:M107"/>
    <mergeCell ref="O104:Q104"/>
    <mergeCell ref="O105:Q105"/>
    <mergeCell ref="S96:S102"/>
    <mergeCell ref="T96:U102"/>
    <mergeCell ref="V96:V102"/>
    <mergeCell ref="O96:Q96"/>
    <mergeCell ref="W104:X107"/>
    <mergeCell ref="Y104:Y107"/>
    <mergeCell ref="O106:Q106"/>
    <mergeCell ref="O97:Q97"/>
    <mergeCell ref="O98:Q98"/>
    <mergeCell ref="AA96:AA102"/>
    <mergeCell ref="J97:K97"/>
    <mergeCell ref="L97:M97"/>
    <mergeCell ref="J98:K98"/>
    <mergeCell ref="L98:M98"/>
    <mergeCell ref="J99:K99"/>
    <mergeCell ref="L99:M99"/>
    <mergeCell ref="J100:K100"/>
    <mergeCell ref="L100:M100"/>
    <mergeCell ref="J101:K101"/>
    <mergeCell ref="H90:H91"/>
    <mergeCell ref="E104:E107"/>
    <mergeCell ref="F104:G104"/>
    <mergeCell ref="W96:X102"/>
    <mergeCell ref="Y96:Y102"/>
    <mergeCell ref="Z96:Z102"/>
    <mergeCell ref="L101:M101"/>
    <mergeCell ref="J102:K102"/>
    <mergeCell ref="L102:M102"/>
    <mergeCell ref="J96:K96"/>
    <mergeCell ref="O92:Q92"/>
    <mergeCell ref="S90:S94"/>
    <mergeCell ref="T90:U94"/>
    <mergeCell ref="V90:V94"/>
    <mergeCell ref="W90:X94"/>
    <mergeCell ref="Y90:Y94"/>
    <mergeCell ref="L96:M96"/>
    <mergeCell ref="Z90:Z94"/>
    <mergeCell ref="AA90:AA94"/>
    <mergeCell ref="J92:K92"/>
    <mergeCell ref="L92:M92"/>
    <mergeCell ref="J93:K93"/>
    <mergeCell ref="L93:M93"/>
    <mergeCell ref="J94:K94"/>
    <mergeCell ref="L94:M94"/>
    <mergeCell ref="O90:Q90"/>
    <mergeCell ref="A90:B94"/>
    <mergeCell ref="C90:C94"/>
    <mergeCell ref="D90:D94"/>
    <mergeCell ref="E90:E94"/>
    <mergeCell ref="F90:G91"/>
    <mergeCell ref="A96:B102"/>
    <mergeCell ref="C96:C102"/>
    <mergeCell ref="D96:D102"/>
    <mergeCell ref="E96:E102"/>
    <mergeCell ref="F96:G96"/>
    <mergeCell ref="L89:M89"/>
    <mergeCell ref="O86:Q86"/>
    <mergeCell ref="O87:Q87"/>
    <mergeCell ref="O88:Q88"/>
    <mergeCell ref="V86:V89"/>
    <mergeCell ref="I90:I91"/>
    <mergeCell ref="J90:K91"/>
    <mergeCell ref="L90:M91"/>
    <mergeCell ref="N90:N91"/>
    <mergeCell ref="O91:Q91"/>
    <mergeCell ref="J86:K86"/>
    <mergeCell ref="L86:M86"/>
    <mergeCell ref="S86:S89"/>
    <mergeCell ref="T86:U89"/>
    <mergeCell ref="AA86:AA89"/>
    <mergeCell ref="J87:K87"/>
    <mergeCell ref="L87:M87"/>
    <mergeCell ref="J88:K88"/>
    <mergeCell ref="L88:M88"/>
    <mergeCell ref="J89:K89"/>
    <mergeCell ref="O80:Q80"/>
    <mergeCell ref="O81:Q81"/>
    <mergeCell ref="O82:Q82"/>
    <mergeCell ref="W86:X89"/>
    <mergeCell ref="Y86:Y89"/>
    <mergeCell ref="Z86:Z89"/>
    <mergeCell ref="W80:X83"/>
    <mergeCell ref="Y80:Y83"/>
    <mergeCell ref="Z80:Z83"/>
    <mergeCell ref="T80:U83"/>
    <mergeCell ref="V80:V83"/>
    <mergeCell ref="A86:B89"/>
    <mergeCell ref="C86:C89"/>
    <mergeCell ref="D86:D89"/>
    <mergeCell ref="E86:E89"/>
    <mergeCell ref="F86:G86"/>
    <mergeCell ref="AA80:AA83"/>
    <mergeCell ref="J81:K81"/>
    <mergeCell ref="L81:M81"/>
    <mergeCell ref="J82:K82"/>
    <mergeCell ref="L82:M82"/>
    <mergeCell ref="J83:K83"/>
    <mergeCell ref="L83:M83"/>
    <mergeCell ref="J80:K80"/>
    <mergeCell ref="L80:M80"/>
    <mergeCell ref="S80:S83"/>
    <mergeCell ref="Y76:Y79"/>
    <mergeCell ref="Z76:Z79"/>
    <mergeCell ref="AA76:AA79"/>
    <mergeCell ref="F77:G77"/>
    <mergeCell ref="J77:K77"/>
    <mergeCell ref="L77:M77"/>
    <mergeCell ref="J79:K79"/>
    <mergeCell ref="L79:M79"/>
    <mergeCell ref="O76:Q76"/>
    <mergeCell ref="O77:Q77"/>
    <mergeCell ref="A75:B75"/>
    <mergeCell ref="F75:G75"/>
    <mergeCell ref="J75:K75"/>
    <mergeCell ref="L75:M75"/>
    <mergeCell ref="T75:U75"/>
    <mergeCell ref="A80:B83"/>
    <mergeCell ref="C80:C83"/>
    <mergeCell ref="D80:D83"/>
    <mergeCell ref="E80:E83"/>
    <mergeCell ref="F80:G80"/>
    <mergeCell ref="L76:M76"/>
    <mergeCell ref="S76:S79"/>
    <mergeCell ref="T76:U79"/>
    <mergeCell ref="W76:X79"/>
    <mergeCell ref="O75:Q75"/>
    <mergeCell ref="O78:Q78"/>
    <mergeCell ref="S70:S73"/>
    <mergeCell ref="T70:U73"/>
    <mergeCell ref="V70:V73"/>
    <mergeCell ref="W75:X75"/>
    <mergeCell ref="A76:B79"/>
    <mergeCell ref="C76:C79"/>
    <mergeCell ref="D76:D79"/>
    <mergeCell ref="E76:E79"/>
    <mergeCell ref="F76:G76"/>
    <mergeCell ref="J76:K76"/>
    <mergeCell ref="Y70:Y73"/>
    <mergeCell ref="Z70:Z73"/>
    <mergeCell ref="AA70:AA73"/>
    <mergeCell ref="J71:K71"/>
    <mergeCell ref="L71:M71"/>
    <mergeCell ref="J72:K72"/>
    <mergeCell ref="L72:M72"/>
    <mergeCell ref="J73:K73"/>
    <mergeCell ref="L73:M73"/>
    <mergeCell ref="O70:Q70"/>
    <mergeCell ref="T67:U67"/>
    <mergeCell ref="W67:X67"/>
    <mergeCell ref="A69:B69"/>
    <mergeCell ref="T69:U69"/>
    <mergeCell ref="W69:X69"/>
    <mergeCell ref="W70:X73"/>
    <mergeCell ref="O71:Q71"/>
    <mergeCell ref="O72:Q72"/>
    <mergeCell ref="J70:K70"/>
    <mergeCell ref="L70:M70"/>
    <mergeCell ref="S60:S61"/>
    <mergeCell ref="T60:U61"/>
    <mergeCell ref="V60:V61"/>
    <mergeCell ref="A70:B73"/>
    <mergeCell ref="C70:C73"/>
    <mergeCell ref="D70:D73"/>
    <mergeCell ref="E70:E73"/>
    <mergeCell ref="F70:G70"/>
    <mergeCell ref="A67:B67"/>
    <mergeCell ref="F67:G67"/>
    <mergeCell ref="A66:B66"/>
    <mergeCell ref="F66:G66"/>
    <mergeCell ref="T66:U66"/>
    <mergeCell ref="W66:X66"/>
    <mergeCell ref="AA60:AA61"/>
    <mergeCell ref="A63:B63"/>
    <mergeCell ref="F63:G63"/>
    <mergeCell ref="J63:K63"/>
    <mergeCell ref="L63:M63"/>
    <mergeCell ref="T63:U63"/>
    <mergeCell ref="Y58:Y59"/>
    <mergeCell ref="A58:B59"/>
    <mergeCell ref="C58:C59"/>
    <mergeCell ref="D58:D59"/>
    <mergeCell ref="E58:E59"/>
    <mergeCell ref="A64:B64"/>
    <mergeCell ref="F64:G64"/>
    <mergeCell ref="T64:U64"/>
    <mergeCell ref="W64:X64"/>
    <mergeCell ref="W63:X63"/>
    <mergeCell ref="W60:X61"/>
    <mergeCell ref="Y60:Y61"/>
    <mergeCell ref="Z60:Z61"/>
    <mergeCell ref="Z58:Z59"/>
    <mergeCell ref="AA58:AA59"/>
    <mergeCell ref="F59:G59"/>
    <mergeCell ref="I60:I61"/>
    <mergeCell ref="F58:G58"/>
    <mergeCell ref="V58:V59"/>
    <mergeCell ref="W58:X59"/>
    <mergeCell ref="A60:B61"/>
    <mergeCell ref="C60:C61"/>
    <mergeCell ref="D60:D61"/>
    <mergeCell ref="E60:E61"/>
    <mergeCell ref="F60:G61"/>
    <mergeCell ref="H60:H61"/>
    <mergeCell ref="W54:X54"/>
    <mergeCell ref="A56:B56"/>
    <mergeCell ref="F56:G56"/>
    <mergeCell ref="T56:U56"/>
    <mergeCell ref="W56:X56"/>
    <mergeCell ref="A54:B55"/>
    <mergeCell ref="C54:C55"/>
    <mergeCell ref="D54:D55"/>
    <mergeCell ref="E54:E55"/>
    <mergeCell ref="O56:Q56"/>
    <mergeCell ref="F54:G54"/>
    <mergeCell ref="T54:U54"/>
    <mergeCell ref="S58:S59"/>
    <mergeCell ref="T58:U59"/>
    <mergeCell ref="A48:B48"/>
    <mergeCell ref="F48:G48"/>
    <mergeCell ref="T48:U48"/>
    <mergeCell ref="T51:U51"/>
    <mergeCell ref="A49:B49"/>
    <mergeCell ref="F49:G49"/>
    <mergeCell ref="J49:K49"/>
    <mergeCell ref="L49:M49"/>
    <mergeCell ref="T49:U49"/>
    <mergeCell ref="W49:X49"/>
    <mergeCell ref="A52:B52"/>
    <mergeCell ref="F52:G52"/>
    <mergeCell ref="T52:U52"/>
    <mergeCell ref="W52:X52"/>
    <mergeCell ref="A43:B45"/>
    <mergeCell ref="C43:C45"/>
    <mergeCell ref="D43:D45"/>
    <mergeCell ref="E43:E45"/>
    <mergeCell ref="O46:Q46"/>
    <mergeCell ref="W48:X48"/>
    <mergeCell ref="F46:G46"/>
    <mergeCell ref="T46:U46"/>
    <mergeCell ref="W46:X46"/>
    <mergeCell ref="O43:Q43"/>
    <mergeCell ref="O44:Q44"/>
    <mergeCell ref="W51:X51"/>
    <mergeCell ref="Y40:Y41"/>
    <mergeCell ref="Z40:Z41"/>
    <mergeCell ref="AA40:AA41"/>
    <mergeCell ref="F43:G43"/>
    <mergeCell ref="J43:K43"/>
    <mergeCell ref="L43:M43"/>
    <mergeCell ref="V40:V41"/>
    <mergeCell ref="W43:X43"/>
    <mergeCell ref="S40:S41"/>
    <mergeCell ref="T40:U41"/>
    <mergeCell ref="F40:G40"/>
    <mergeCell ref="O45:Q45"/>
    <mergeCell ref="T43:U43"/>
    <mergeCell ref="W40:X41"/>
    <mergeCell ref="A40:B41"/>
    <mergeCell ref="C40:C41"/>
    <mergeCell ref="D40:D41"/>
    <mergeCell ref="E40:E41"/>
    <mergeCell ref="F41:G41"/>
    <mergeCell ref="O40:Q41"/>
    <mergeCell ref="J40:K40"/>
    <mergeCell ref="L40:M40"/>
    <mergeCell ref="Y35:Y36"/>
    <mergeCell ref="Z35:Z36"/>
    <mergeCell ref="T35:U36"/>
    <mergeCell ref="A35:B39"/>
    <mergeCell ref="C35:C39"/>
    <mergeCell ref="D35:D39"/>
    <mergeCell ref="E35:E39"/>
    <mergeCell ref="O35:Q35"/>
    <mergeCell ref="O39:Q39"/>
    <mergeCell ref="O37:Q37"/>
    <mergeCell ref="F35:G35"/>
    <mergeCell ref="J35:K35"/>
    <mergeCell ref="L35:M35"/>
    <mergeCell ref="S35:S36"/>
    <mergeCell ref="AA35:AA36"/>
    <mergeCell ref="F36:G36"/>
    <mergeCell ref="J36:K36"/>
    <mergeCell ref="L36:M36"/>
    <mergeCell ref="V35:V36"/>
    <mergeCell ref="W35:X36"/>
    <mergeCell ref="Y31:Y32"/>
    <mergeCell ref="Z31:Z32"/>
    <mergeCell ref="AA31:AA32"/>
    <mergeCell ref="F32:G32"/>
    <mergeCell ref="O31:Q31"/>
    <mergeCell ref="J31:K31"/>
    <mergeCell ref="L31:M31"/>
    <mergeCell ref="S31:S32"/>
    <mergeCell ref="T31:U32"/>
    <mergeCell ref="F31:G31"/>
    <mergeCell ref="V31:V32"/>
    <mergeCell ref="A31:B32"/>
    <mergeCell ref="C31:C32"/>
    <mergeCell ref="D31:D32"/>
    <mergeCell ref="W28:X29"/>
    <mergeCell ref="W31:X32"/>
    <mergeCell ref="E31:E32"/>
    <mergeCell ref="Y28:Y29"/>
    <mergeCell ref="Z28:Z29"/>
    <mergeCell ref="AA28:AA29"/>
    <mergeCell ref="F29:G29"/>
    <mergeCell ref="O28:Q28"/>
    <mergeCell ref="J28:K28"/>
    <mergeCell ref="L28:M28"/>
    <mergeCell ref="S28:S29"/>
    <mergeCell ref="T28:U29"/>
    <mergeCell ref="V28:V29"/>
    <mergeCell ref="W25:X25"/>
    <mergeCell ref="A27:B27"/>
    <mergeCell ref="F27:G27"/>
    <mergeCell ref="T27:U27"/>
    <mergeCell ref="W27:X27"/>
    <mergeCell ref="O25:Q25"/>
    <mergeCell ref="O27:Q27"/>
    <mergeCell ref="A25:B25"/>
    <mergeCell ref="F25:G25"/>
    <mergeCell ref="J25:K25"/>
    <mergeCell ref="L23:M23"/>
    <mergeCell ref="T23:U23"/>
    <mergeCell ref="A28:B29"/>
    <mergeCell ref="C28:C29"/>
    <mergeCell ref="D28:D29"/>
    <mergeCell ref="E28:E29"/>
    <mergeCell ref="F28:G28"/>
    <mergeCell ref="L25:M25"/>
    <mergeCell ref="T25:U25"/>
    <mergeCell ref="W23:X23"/>
    <mergeCell ref="A24:B24"/>
    <mergeCell ref="F24:G24"/>
    <mergeCell ref="T24:U24"/>
    <mergeCell ref="W24:X24"/>
    <mergeCell ref="O23:Q23"/>
    <mergeCell ref="O24:Q24"/>
    <mergeCell ref="A23:B23"/>
    <mergeCell ref="F23:G23"/>
    <mergeCell ref="J23:K23"/>
    <mergeCell ref="A20:B20"/>
    <mergeCell ref="F20:G20"/>
    <mergeCell ref="T20:U20"/>
    <mergeCell ref="W20:X20"/>
    <mergeCell ref="A21:B21"/>
    <mergeCell ref="F21:G21"/>
    <mergeCell ref="T21:U21"/>
    <mergeCell ref="W21:X21"/>
    <mergeCell ref="O21:Q21"/>
    <mergeCell ref="O20:Q20"/>
    <mergeCell ref="AA15:AA16"/>
    <mergeCell ref="F16:G16"/>
    <mergeCell ref="A18:B18"/>
    <mergeCell ref="F18:G18"/>
    <mergeCell ref="J18:K18"/>
    <mergeCell ref="L18:M18"/>
    <mergeCell ref="T18:U18"/>
    <mergeCell ref="W18:X18"/>
    <mergeCell ref="O15:Q15"/>
    <mergeCell ref="O18:Q18"/>
    <mergeCell ref="W15:X16"/>
    <mergeCell ref="Y15:Y16"/>
    <mergeCell ref="Z15:Z16"/>
    <mergeCell ref="A15:B16"/>
    <mergeCell ref="C15:C16"/>
    <mergeCell ref="D15:D16"/>
    <mergeCell ref="E15:E16"/>
    <mergeCell ref="F15:G15"/>
    <mergeCell ref="S15:S16"/>
    <mergeCell ref="W12:X12"/>
    <mergeCell ref="A13:B13"/>
    <mergeCell ref="F13:G13"/>
    <mergeCell ref="T13:U13"/>
    <mergeCell ref="W13:X13"/>
    <mergeCell ref="O12:Q12"/>
    <mergeCell ref="O13:Q13"/>
    <mergeCell ref="T15:U16"/>
    <mergeCell ref="V15:V16"/>
    <mergeCell ref="A12:B12"/>
    <mergeCell ref="F12:G12"/>
    <mergeCell ref="T12:U12"/>
    <mergeCell ref="O9:Q9"/>
    <mergeCell ref="O10:Q10"/>
    <mergeCell ref="O11:Q11"/>
    <mergeCell ref="J10:K10"/>
    <mergeCell ref="W8:X11"/>
    <mergeCell ref="Y8:Y11"/>
    <mergeCell ref="Z8:Z11"/>
    <mergeCell ref="S8:S11"/>
    <mergeCell ref="T8:U11"/>
    <mergeCell ref="V8:V11"/>
    <mergeCell ref="AA8:AA11"/>
    <mergeCell ref="F9:G9"/>
    <mergeCell ref="J9:K9"/>
    <mergeCell ref="L9:M9"/>
    <mergeCell ref="J11:K11"/>
    <mergeCell ref="L11:M11"/>
    <mergeCell ref="O8:Q8"/>
    <mergeCell ref="L10:M10"/>
    <mergeCell ref="J8:K8"/>
    <mergeCell ref="L8:M8"/>
    <mergeCell ref="A6:B6"/>
    <mergeCell ref="T6:U6"/>
    <mergeCell ref="W6:X6"/>
    <mergeCell ref="A7:B7"/>
    <mergeCell ref="T7:U7"/>
    <mergeCell ref="W7:X7"/>
    <mergeCell ref="A4:D4"/>
    <mergeCell ref="F4:G4"/>
    <mergeCell ref="J4:K4"/>
    <mergeCell ref="L4:M4"/>
    <mergeCell ref="Q4:R4"/>
    <mergeCell ref="A8:B11"/>
    <mergeCell ref="C8:C11"/>
    <mergeCell ref="D8:D11"/>
    <mergeCell ref="E8:E11"/>
    <mergeCell ref="F8:G8"/>
    <mergeCell ref="Y3:Z3"/>
    <mergeCell ref="T4:U4"/>
    <mergeCell ref="W4:X4"/>
    <mergeCell ref="A5:B5"/>
    <mergeCell ref="F5:G5"/>
    <mergeCell ref="J5:K5"/>
    <mergeCell ref="L5:M5"/>
    <mergeCell ref="Q5:R5"/>
    <mergeCell ref="T5:U5"/>
    <mergeCell ref="W5:X5"/>
    <mergeCell ref="A1:AA1"/>
    <mergeCell ref="A2:D2"/>
    <mergeCell ref="F2:R2"/>
    <mergeCell ref="S2:Z2"/>
    <mergeCell ref="A3:D3"/>
    <mergeCell ref="F3:I3"/>
    <mergeCell ref="J3:N3"/>
    <mergeCell ref="O3:R3"/>
    <mergeCell ref="S3:U3"/>
    <mergeCell ref="W3:X3"/>
  </mergeCells>
  <printOptions/>
  <pageMargins left="0.196850393700787" right="0.196850393700787" top="0.393700787401575" bottom="0.393700787401575" header="0.393700787401575" footer="0.393700787401575"/>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J17"/>
  <sheetViews>
    <sheetView showGridLines="0" zoomScalePageLayoutView="0" workbookViewId="0" topLeftCell="A1">
      <selection activeCell="A1" sqref="A1"/>
    </sheetView>
  </sheetViews>
  <sheetFormatPr defaultColWidth="9.140625" defaultRowHeight="15"/>
  <cols>
    <col min="1" max="1" width="21.421875" style="0" customWidth="1"/>
    <col min="2" max="2" width="42.140625" style="0" customWidth="1"/>
    <col min="3" max="3" width="1.7109375" style="0" customWidth="1"/>
    <col min="4" max="4" width="34.28125" style="0" customWidth="1"/>
    <col min="5" max="5" width="4.140625" style="0" customWidth="1"/>
    <col min="6" max="6" width="24.57421875" style="0" customWidth="1"/>
    <col min="7" max="7" width="18.57421875" style="0" customWidth="1"/>
    <col min="8" max="8" width="1.7109375" style="0" customWidth="1"/>
    <col min="9" max="9" width="19.00390625" style="0" customWidth="1"/>
    <col min="10" max="10" width="0.2890625" style="0" customWidth="1"/>
    <col min="11" max="11" width="52.57421875" style="0" customWidth="1"/>
  </cols>
  <sheetData>
    <row r="1" spans="1:6" ht="13.5" customHeight="1">
      <c r="A1" s="172" t="s">
        <v>294</v>
      </c>
      <c r="B1" s="57"/>
      <c r="C1" s="57"/>
      <c r="D1" s="57"/>
      <c r="E1" s="57"/>
      <c r="F1" s="57"/>
    </row>
    <row r="2" spans="1:6" ht="18" customHeight="1">
      <c r="A2" s="173" t="s">
        <v>295</v>
      </c>
      <c r="B2" s="57"/>
      <c r="C2" s="57"/>
      <c r="D2" s="57"/>
      <c r="E2" s="57"/>
      <c r="F2" s="57"/>
    </row>
    <row r="3" spans="1:6" ht="18" customHeight="1">
      <c r="A3" s="173" t="s">
        <v>296</v>
      </c>
      <c r="B3" s="57"/>
      <c r="C3" s="57"/>
      <c r="D3" s="57"/>
      <c r="E3" s="57"/>
      <c r="F3" s="57"/>
    </row>
    <row r="4" ht="15" customHeight="1"/>
    <row r="5" spans="2:7" ht="12" customHeight="1">
      <c r="B5" s="22" t="s">
        <v>4</v>
      </c>
      <c r="F5" s="160" t="s">
        <v>4</v>
      </c>
      <c r="G5" s="57"/>
    </row>
    <row r="6" ht="0.75" customHeight="1"/>
    <row r="7" spans="2:7" ht="11.25" customHeight="1">
      <c r="B7" s="163" t="s">
        <v>292</v>
      </c>
      <c r="D7" s="163" t="s">
        <v>290</v>
      </c>
      <c r="F7" s="163" t="s">
        <v>291</v>
      </c>
      <c r="G7" s="62"/>
    </row>
    <row r="8" spans="2:4" ht="0" customHeight="1" hidden="1">
      <c r="B8" s="57"/>
      <c r="D8" s="57"/>
    </row>
    <row r="9" ht="0" customHeight="1" hidden="1">
      <c r="B9" s="57"/>
    </row>
    <row r="10" ht="8.25" customHeight="1"/>
    <row r="11" spans="6:9" ht="0" customHeight="1" hidden="1">
      <c r="F11" s="160" t="s">
        <v>4</v>
      </c>
      <c r="G11" s="57"/>
      <c r="I11" s="160" t="s">
        <v>4</v>
      </c>
    </row>
    <row r="12" spans="2:9" ht="12" customHeight="1">
      <c r="B12" s="22" t="s">
        <v>4</v>
      </c>
      <c r="F12" s="57"/>
      <c r="G12" s="57"/>
      <c r="I12" s="57"/>
    </row>
    <row r="13" spans="6:7" ht="0" customHeight="1" hidden="1">
      <c r="F13" s="57"/>
      <c r="G13" s="57"/>
    </row>
    <row r="14" spans="2:10" ht="0" customHeight="1" hidden="1">
      <c r="B14" s="163" t="s">
        <v>292</v>
      </c>
      <c r="D14" s="163" t="s">
        <v>290</v>
      </c>
      <c r="F14" s="57"/>
      <c r="G14" s="57"/>
      <c r="I14" s="163" t="s">
        <v>293</v>
      </c>
      <c r="J14" s="62"/>
    </row>
    <row r="15" spans="2:10" ht="10.5" customHeight="1">
      <c r="B15" s="57"/>
      <c r="D15" s="57"/>
      <c r="F15" s="163" t="s">
        <v>291</v>
      </c>
      <c r="G15" s="62"/>
      <c r="I15" s="57"/>
      <c r="J15" s="57"/>
    </row>
    <row r="16" spans="2:10" ht="0" customHeight="1" hidden="1">
      <c r="B16" s="57"/>
      <c r="F16" s="57"/>
      <c r="G16" s="57"/>
      <c r="I16" s="57"/>
      <c r="J16" s="57"/>
    </row>
    <row r="17" spans="6:7" ht="0" customHeight="1" hidden="1">
      <c r="F17" s="57"/>
      <c r="G17" s="57"/>
    </row>
  </sheetData>
  <sheetProtection/>
  <mergeCells count="13">
    <mergeCell ref="F11:G14"/>
    <mergeCell ref="I11:I12"/>
    <mergeCell ref="B14:B16"/>
    <mergeCell ref="D14:D15"/>
    <mergeCell ref="I14:J16"/>
    <mergeCell ref="F15:G17"/>
    <mergeCell ref="A1:F1"/>
    <mergeCell ref="A2:F2"/>
    <mergeCell ref="A3:F3"/>
    <mergeCell ref="F5:G5"/>
    <mergeCell ref="B7:B9"/>
    <mergeCell ref="D7:D8"/>
    <mergeCell ref="F7:G7"/>
  </mergeCells>
  <printOptions/>
  <pageMargins left="0.196850393700787" right="0.196850393700787" top="0.393700787401575" bottom="0.393700787401575" header="0.393700787401575" footer="0.393700787401575"/>
  <pageSetup horizontalDpi="300" verticalDpi="300"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КФ-Терешкина В.В.</dc:creator>
  <cp:keywords/>
  <dc:description/>
  <cp:lastModifiedBy>Терешкина</cp:lastModifiedBy>
  <dcterms:created xsi:type="dcterms:W3CDTF">2015-03-12T08:29:10Z</dcterms:created>
  <dcterms:modified xsi:type="dcterms:W3CDTF">2016-09-12T07:57:52Z</dcterms:modified>
  <cp:category/>
  <cp:version/>
  <cp:contentType/>
  <cp:contentStatus/>
</cp:coreProperties>
</file>