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Доходы!$F$249</definedName>
    <definedName name="LAST_CELL" localSheetId="2">Источники!#REF!</definedName>
    <definedName name="LAST_CELL" localSheetId="1">Расходы!$F$563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Доходы!$A$249</definedName>
    <definedName name="REND_1" localSheetId="2">Источники!#REF!</definedName>
    <definedName name="REND_1" localSheetId="1">Расходы!$A$564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</calcChain>
</file>

<file path=xl/sharedStrings.xml><?xml version="1.0" encoding="utf-8"?>
<sst xmlns="http://schemas.openxmlformats.org/spreadsheetml/2006/main" count="2697" uniqueCount="1208">
  <si>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</si>
  <si>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</si>
  <si>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</si>
  <si>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</si>
  <si>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</si>
  <si>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</si>
  <si>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</si>
  <si>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</si>
  <si>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</si>
  <si>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</si>
  <si>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</si>
  <si>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</si>
  <si>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</si>
  <si>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</si>
  <si>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</si>
  <si>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</si>
  <si>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</si>
  <si>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</si>
  <si>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</si>
  <si>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</si>
  <si>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</si>
  <si>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</si>
  <si>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</si>
  <si>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</si>
  <si>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</si>
  <si>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</si>
  <si>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</si>
  <si>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</si>
  <si>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</si>
  <si>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</si>
  <si>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</si>
  <si>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</si>
  <si>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</si>
  <si>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</si>
  <si>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</si>
  <si>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</si>
  <si>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</si>
  <si>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</si>
  <si>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</si>
  <si>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</si>
  <si>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</si>
  <si>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</si>
  <si>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</si>
  <si>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</si>
  <si>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</si>
  <si>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</si>
  <si>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</si>
  <si>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</si>
  <si>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</si>
  <si>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</si>
  <si>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</si>
  <si>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</si>
  <si>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</si>
  <si>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</si>
  <si>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</si>
  <si>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</si>
  <si>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</si>
  <si>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</si>
  <si>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</si>
  <si>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</si>
  <si>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</si>
  <si>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</si>
  <si>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</si>
  <si>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</si>
  <si>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</si>
  <si>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</si>
  <si>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</si>
  <si>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</si>
  <si>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</si>
  <si>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</si>
  <si>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</si>
  <si>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</si>
  <si>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</si>
  <si>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</si>
  <si>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</si>
  <si>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</si>
  <si>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</si>
  <si>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000 10102040014000110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</si>
  <si>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</si>
  <si>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</si>
  <si>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</si>
  <si>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000 10102080012100110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</si>
  <si>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</si>
  <si>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</si>
  <si>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</si>
  <si>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</si>
  <si>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</si>
  <si>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</si>
  <si>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</si>
  <si>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</si>
  <si>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</si>
  <si>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</si>
  <si>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</si>
  <si>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</si>
  <si>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</si>
  <si>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</si>
  <si>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</si>
  <si>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</si>
  <si>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</si>
  <si>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</si>
  <si>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</si>
  <si>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</si>
  <si>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</si>
  <si>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</si>
  <si>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</si>
  <si>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</si>
  <si>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</si>
  <si>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</si>
  <si>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</si>
  <si>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</si>
  <si>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</si>
  <si>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</si>
  <si>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</si>
  <si>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</si>
  <si>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</si>
  <si>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</si>
  <si>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</si>
  <si>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</si>
  <si>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</si>
  <si>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</si>
  <si>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</si>
  <si>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</si>
  <si>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</si>
  <si>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</si>
  <si>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</si>
  <si>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</si>
  <si>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</si>
  <si>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</si>
  <si>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</si>
  <si>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</si>
  <si>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</si>
  <si>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</si>
  <si>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</si>
  <si>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</si>
  <si>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</si>
  <si>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</si>
  <si>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</si>
  <si>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</si>
  <si>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</si>
  <si>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</si>
  <si>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</si>
  <si>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</si>
  <si>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</si>
  <si>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</si>
  <si>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</si>
  <si>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</si>
  <si>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</si>
  <si>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</si>
  <si>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</si>
  <si>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</si>
  <si>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</si>
  <si>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</si>
  <si>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</si>
  <si>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</si>
  <si>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</si>
  <si>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</si>
  <si>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</si>
  <si>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</si>
  <si>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</si>
  <si>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</si>
  <si>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</si>
  <si>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</si>
  <si>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</si>
  <si>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</si>
  <si>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</si>
  <si>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</si>
  <si>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</si>
  <si>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</si>
  <si>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</si>
  <si>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</si>
  <si>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</si>
  <si>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</si>
  <si>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</si>
  <si>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</si>
  <si>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</si>
  <si>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</si>
  <si>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</si>
  <si>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</si>
  <si>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</si>
  <si>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000 10803010011050110</t>
  </si>
  <si>
    <t>сумма платежа (перерасчеты, недоимка и задолженность по соответствующему платежу в том числе по отменненым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</si>
  <si>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</si>
  <si>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</si>
  <si>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</si>
  <si>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</si>
  <si>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</si>
  <si>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</si>
  <si>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</si>
  <si>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</si>
  <si>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</si>
  <si>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</si>
  <si>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</si>
  <si>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</si>
  <si>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</si>
  <si>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</si>
  <si>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</si>
  <si>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</si>
  <si>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</si>
  <si>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</si>
  <si>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</si>
  <si>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</si>
  <si>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</si>
  <si>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</si>
  <si>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</si>
  <si>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</si>
  <si>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</si>
  <si>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</si>
  <si>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</si>
  <si>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</si>
  <si>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</si>
  <si>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</si>
  <si>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</si>
  <si>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</si>
  <si>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</si>
  <si>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</si>
  <si>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</si>
  <si>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</si>
  <si>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</si>
  <si>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</si>
  <si>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</si>
  <si>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</si>
  <si>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</si>
  <si>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</si>
  <si>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</si>
  <si>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</si>
  <si>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</si>
  <si>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</si>
  <si>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</si>
  <si>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</si>
  <si>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</si>
  <si>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</si>
  <si>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</si>
  <si>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</si>
  <si>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</si>
  <si>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</si>
  <si>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</si>
  <si>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</si>
  <si>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</si>
  <si>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</si>
  <si>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</si>
  <si>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</si>
  <si>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</si>
  <si>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</si>
  <si>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</si>
  <si>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</si>
  <si>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</si>
  <si>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</si>
  <si>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</si>
  <si>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Доходы от оказания информационных услуг</t>
  </si>
  <si>
    <t>000 11301070000000130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</si>
  <si>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</si>
  <si>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000 11301074040000130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</si>
  <si>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</si>
  <si>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</si>
  <si>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</si>
  <si>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</si>
  <si>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</si>
  <si>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</si>
  <si>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</si>
  <si>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</si>
  <si>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</si>
  <si>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</si>
  <si>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</si>
  <si>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</si>
  <si>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</si>
  <si>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</si>
  <si>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</si>
  <si>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</si>
  <si>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</si>
  <si>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</si>
  <si>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</si>
  <si>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</si>
  <si>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Доходы от продажи квартир, находящихся в собственности городских округов (сумма платежа)</t>
  </si>
  <si>
    <t>000 11401040041000410</t>
  </si>
  <si>
    <t>Доходы от продажи квартир, находящихся в собственности городских округов (пени, проценты)</t>
  </si>
  <si>
    <t>000 11401040042000410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</si>
  <si>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</si>
  <si>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</si>
  <si>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</si>
  <si>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</si>
  <si>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</si>
  <si>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</si>
  <si>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</si>
  <si>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</si>
  <si>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</si>
  <si>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</si>
  <si>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</si>
  <si>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</si>
  <si>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</si>
  <si>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</si>
  <si>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</si>
  <si>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</si>
  <si>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</si>
  <si>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</si>
  <si>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</si>
  <si>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</si>
  <si>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</si>
  <si>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</si>
  <si>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</si>
  <si>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</si>
  <si>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</si>
  <si>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</si>
  <si>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</si>
  <si>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000 11601061010000140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</si>
  <si>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</si>
  <si>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</si>
  <si>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</si>
  <si>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</si>
  <si>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</si>
  <si>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</si>
  <si>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</si>
  <si>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</si>
  <si>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</si>
  <si>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</si>
  <si>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</si>
  <si>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</si>
  <si>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</si>
  <si>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</si>
  <si>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</si>
  <si>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</si>
  <si>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</si>
  <si>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</si>
  <si>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</si>
  <si>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</si>
  <si>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</si>
  <si>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</si>
  <si>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</si>
  <si>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000 11601143010171140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</si>
  <si>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</si>
  <si>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</si>
  <si>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</si>
  <si>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</si>
  <si>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</si>
  <si>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</si>
  <si>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</si>
  <si>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</si>
  <si>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</si>
  <si>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</si>
  <si>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</si>
  <si>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</si>
  <si>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</si>
  <si>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</si>
  <si>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</si>
  <si>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</si>
  <si>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</si>
  <si>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</si>
  <si>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</si>
  <si>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</si>
  <si>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</si>
  <si>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</si>
  <si>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</si>
  <si>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</si>
  <si>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</si>
  <si>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</si>
  <si>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</si>
  <si>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</si>
  <si>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</si>
  <si>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</si>
  <si>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</si>
  <si>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</si>
  <si>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</si>
  <si>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</si>
  <si>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</si>
  <si>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</si>
  <si>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</si>
  <si>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000 11607090042000140</t>
  </si>
  <si>
    <t>000 11607090043000140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</si>
  <si>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</si>
  <si>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</si>
  <si>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</si>
  <si>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000 11609040043000140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</si>
  <si>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</si>
  <si>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</si>
  <si>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</si>
  <si>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</si>
  <si>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</si>
  <si>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000 11610032041000140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</si>
  <si>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</si>
  <si>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000 11610100043000140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</si>
  <si>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</si>
  <si>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</si>
  <si>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</si>
  <si>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</si>
  <si>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</si>
  <si>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</si>
  <si>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</si>
  <si>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</si>
  <si>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</si>
  <si>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</si>
  <si>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</si>
  <si>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</si>
  <si>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</si>
  <si>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</si>
  <si>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</si>
  <si>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</si>
  <si>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</si>
  <si>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</si>
  <si>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</si>
  <si>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</si>
  <si>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</si>
  <si>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</si>
  <si>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000 11705040040015180</t>
  </si>
  <si>
    <t>Прочие неналоговые доходы бюджетов городских округов (сумма платежа)</t>
  </si>
  <si>
    <t>000 11705040041000180</t>
  </si>
  <si>
    <t>000 11705040041067180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</si>
  <si>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</si>
  <si>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</si>
  <si>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</si>
  <si>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</si>
  <si>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</si>
  <si>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</si>
  <si>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</si>
  <si>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</si>
  <si>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</si>
  <si>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</si>
  <si>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</si>
  <si>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</si>
  <si>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</si>
  <si>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</si>
  <si>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</si>
  <si>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</si>
  <si>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</si>
  <si>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</si>
  <si>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</si>
  <si>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</si>
  <si>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</si>
  <si>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</si>
  <si>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</si>
  <si>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</si>
  <si>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</si>
  <si>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</si>
  <si>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</si>
  <si>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</si>
  <si>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</si>
  <si>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</si>
  <si>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</si>
  <si>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</si>
  <si>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</si>
  <si>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</si>
  <si>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</si>
  <si>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</si>
  <si>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</si>
  <si>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</si>
  <si>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</si>
  <si>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</si>
  <si>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</si>
  <si>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</si>
  <si>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</si>
  <si>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</si>
  <si>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</si>
  <si>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</si>
  <si>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</si>
  <si>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</si>
  <si>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городских округов на ежемесячное денежное вознаграждение за классное руководство педогагисеским работникм государственных и муниципальных общеобразованиельных учреждений</t>
  </si>
  <si>
    <t>000 20235303040000150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</si>
  <si>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</si>
  <si>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</si>
  <si>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</si>
  <si>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</si>
  <si>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</si>
  <si>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</si>
  <si>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Иные межбюджетные трансферты</t>
  </si>
  <si>
    <t>000 20240000000000150</t>
  </si>
  <si>
    <t>Межбюджетные трансферты, передаваемые бюджетам на создание виртуальных концертных залов</t>
  </si>
  <si>
    <t>000 20245453000000150</t>
  </si>
  <si>
    <t>Межбюджетные трансферты, передаваемые бюджетам городских округов на создание виртуальных концертных залов</t>
  </si>
  <si>
    <t>000 20245453040000150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</si>
  <si>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</si>
  <si>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</si>
  <si>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</si>
  <si>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</si>
  <si>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</si>
  <si>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</si>
  <si>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</si>
  <si>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</si>
  <si>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</si>
  <si>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</si>
  <si>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000 21960010043100150</t>
  </si>
  <si>
    <t>000 21960010043200150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</si>
  <si>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</si>
  <si>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</si>
  <si>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</si>
  <si>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</si>
  <si>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</si>
  <si>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</si>
  <si>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</si>
  <si>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</si>
  <si>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</si>
  <si>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</si>
  <si>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</si>
  <si>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</si>
  <si>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</si>
  <si>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</si>
  <si>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</si>
  <si>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</si>
  <si>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</si>
  <si>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</si>
  <si>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</si>
  <si>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</si>
  <si>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</si>
  <si>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</si>
  <si>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</si>
  <si>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</si>
  <si>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</si>
  <si>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</si>
  <si>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</si>
  <si>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</si>
  <si>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</si>
  <si>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</si>
  <si>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</si>
  <si>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</si>
  <si>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</si>
  <si>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</si>
  <si>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</si>
  <si>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</si>
  <si>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</si>
  <si>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</si>
  <si>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</si>
  <si>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</si>
  <si>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</si>
  <si>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</si>
  <si>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</si>
  <si>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</si>
  <si>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</si>
  <si>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</si>
  <si>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</si>
  <si>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</si>
  <si>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</si>
  <si>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</si>
  <si>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</si>
  <si>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</si>
  <si>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</si>
  <si>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</si>
  <si>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</si>
  <si>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</si>
  <si>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</si>
  <si>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</si>
  <si>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</si>
  <si>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</si>
  <si>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</si>
  <si>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</si>
  <si>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</si>
  <si>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</si>
  <si>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</si>
  <si>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</si>
  <si>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</si>
  <si>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</si>
  <si>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</si>
  <si>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</si>
  <si>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</si>
  <si>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</si>
  <si>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</si>
  <si>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</si>
  <si>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</si>
  <si>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</si>
  <si>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</si>
  <si>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</si>
  <si>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</si>
  <si>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</si>
  <si>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</si>
  <si>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</si>
  <si>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</si>
  <si>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</si>
  <si>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</si>
  <si>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</si>
  <si>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</si>
  <si>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</si>
  <si>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</si>
  <si>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</si>
  <si>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</si>
  <si>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</si>
  <si>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</si>
  <si>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</si>
  <si>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</si>
  <si>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</si>
  <si>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</si>
  <si>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</si>
  <si>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</si>
  <si>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</si>
  <si>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</si>
  <si>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</si>
  <si>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</si>
  <si>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</si>
  <si>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</si>
  <si>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</si>
  <si>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</si>
  <si>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</si>
  <si>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</si>
  <si>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</si>
  <si>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</si>
  <si>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</si>
  <si>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</si>
  <si>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</si>
  <si>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</si>
  <si>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</si>
  <si>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</si>
  <si>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</si>
  <si>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</si>
  <si>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</si>
  <si>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</si>
  <si>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</si>
  <si>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</si>
  <si>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</si>
  <si>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</si>
  <si>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</si>
  <si>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</si>
  <si>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</si>
  <si>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</si>
  <si>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</si>
  <si>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</si>
  <si>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</si>
  <si>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</si>
  <si>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</si>
  <si>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</si>
  <si>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</si>
  <si>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</si>
  <si>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</si>
  <si>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</si>
  <si>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</si>
  <si>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</si>
  <si>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</si>
  <si>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</si>
  <si>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</si>
  <si>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</si>
  <si>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</si>
  <si>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</si>
  <si>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</si>
  <si>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</si>
  <si>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</si>
  <si>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</si>
  <si>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</si>
  <si>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</si>
  <si>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</si>
  <si>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</si>
  <si>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</si>
  <si>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</si>
  <si>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</si>
  <si>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</si>
  <si>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</si>
  <si>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</si>
  <si>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</si>
  <si>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000 0300 0000000000 123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</si>
  <si>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</si>
  <si>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</si>
  <si>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</si>
  <si>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</si>
  <si>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</si>
  <si>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</si>
  <si>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000 0300 0000000000 810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</si>
  <si>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</si>
  <si>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000 0300 0000000000 811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</si>
  <si>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</si>
  <si>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</si>
  <si>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</si>
  <si>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</si>
  <si>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</si>
  <si>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</si>
  <si>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</si>
  <si>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</si>
  <si>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</si>
  <si>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</si>
  <si>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</si>
  <si>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</si>
  <si>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</si>
  <si>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</si>
  <si>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000 0310 0000000000 810 </t>
  </si>
  <si>
    <t xml:space="preserve">000 0310 0000000000 811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</si>
  <si>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</si>
  <si>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</si>
  <si>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</si>
  <si>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</si>
  <si>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</si>
  <si>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</si>
  <si>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</si>
  <si>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</si>
  <si>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</si>
  <si>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</si>
  <si>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</si>
  <si>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</si>
  <si>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</si>
  <si>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</si>
  <si>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</si>
  <si>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</si>
  <si>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</si>
  <si>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</si>
  <si>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</si>
  <si>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</si>
  <si>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</si>
  <si>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</si>
  <si>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</si>
  <si>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</si>
  <si>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</si>
  <si>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</si>
  <si>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</si>
  <si>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</si>
  <si>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</si>
  <si>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</si>
  <si>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</si>
  <si>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</si>
  <si>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</si>
  <si>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</si>
  <si>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</si>
  <si>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</si>
  <si>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 xml:space="preserve">000 0400 0000000000 810 </t>
  </si>
  <si>
    <t xml:space="preserve">000 0400 0000000000 811 </t>
  </si>
  <si>
    <t xml:space="preserve">000 0400 0000000000 850 </t>
  </si>
  <si>
    <t xml:space="preserve">000 0400 0000000000 853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</si>
  <si>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</si>
  <si>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</si>
  <si>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</si>
  <si>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</si>
  <si>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</si>
  <si>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</si>
  <si>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</si>
  <si>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</si>
  <si>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</si>
  <si>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</si>
  <si>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</si>
  <si>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</si>
  <si>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</si>
  <si>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</si>
  <si>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</si>
  <si>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</si>
  <si>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</si>
  <si>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</si>
  <si>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</si>
  <si>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</si>
  <si>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</si>
  <si>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</si>
  <si>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</si>
  <si>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</si>
  <si>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</si>
  <si>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</si>
  <si>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</si>
  <si>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</si>
  <si>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</si>
  <si>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</si>
  <si>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</si>
  <si>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</si>
  <si>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</si>
  <si>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</si>
  <si>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</si>
  <si>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</si>
  <si>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</si>
  <si>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</si>
  <si>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</si>
  <si>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</si>
  <si>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</si>
  <si>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</si>
  <si>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</si>
  <si>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</si>
  <si>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</si>
  <si>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</si>
  <si>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</si>
  <si>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</si>
  <si>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</si>
  <si>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</si>
  <si>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</si>
  <si>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</si>
  <si>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</si>
  <si>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</si>
  <si>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</si>
  <si>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</si>
  <si>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</si>
  <si>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</si>
  <si>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</si>
  <si>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</si>
  <si>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</si>
  <si>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</si>
  <si>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</si>
  <si>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 xml:space="preserve">000 0500 0000000000 360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</si>
  <si>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</si>
  <si>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</si>
  <si>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</si>
  <si>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</si>
  <si>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</si>
  <si>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</si>
  <si>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</si>
  <si>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</si>
  <si>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</si>
  <si>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</si>
  <si>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</si>
  <si>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</si>
  <si>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</si>
  <si>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</si>
  <si>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</si>
  <si>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</si>
  <si>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</si>
  <si>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</si>
  <si>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</si>
  <si>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</si>
  <si>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</si>
  <si>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</si>
  <si>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000 0501 0000000000 360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</si>
  <si>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</si>
  <si>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</si>
  <si>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</si>
  <si>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</si>
  <si>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</si>
  <si>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</si>
  <si>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</si>
  <si>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</si>
  <si>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</si>
  <si>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</si>
  <si>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</si>
  <si>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</si>
  <si>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</si>
  <si>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</si>
  <si>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</si>
  <si>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</si>
  <si>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</si>
  <si>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</si>
  <si>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</si>
  <si>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</si>
  <si>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</si>
  <si>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</si>
  <si>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</si>
  <si>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</si>
  <si>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</si>
  <si>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</si>
  <si>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</si>
  <si>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</si>
  <si>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</si>
  <si>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</si>
  <si>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</si>
  <si>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</si>
  <si>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</si>
  <si>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</si>
  <si>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</si>
  <si>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</si>
  <si>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</si>
  <si>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</si>
  <si>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</si>
  <si>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</si>
  <si>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</si>
  <si>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</si>
  <si>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000 0505 0000000000 800 </t>
  </si>
  <si>
    <t xml:space="preserve">000 0505 0000000000 850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</si>
  <si>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</si>
  <si>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</si>
  <si>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</si>
  <si>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</si>
  <si>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</si>
  <si>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</si>
  <si>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</si>
  <si>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</si>
  <si>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</si>
  <si>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</si>
  <si>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</si>
  <si>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</si>
  <si>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</si>
  <si>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</si>
  <si>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</si>
  <si>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</si>
  <si>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</si>
  <si>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</si>
  <si>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</si>
  <si>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</si>
  <si>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</si>
  <si>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</si>
  <si>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</si>
  <si>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</si>
  <si>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</si>
  <si>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</si>
  <si>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</si>
  <si>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</si>
  <si>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</si>
  <si>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</si>
  <si>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</si>
  <si>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</si>
  <si>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</si>
  <si>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</si>
  <si>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</si>
  <si>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</si>
  <si>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</si>
  <si>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</si>
  <si>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</si>
  <si>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000 0700 0000000000 631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</si>
  <si>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</si>
  <si>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</si>
  <si>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</si>
  <si>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</si>
  <si>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</si>
  <si>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</si>
  <si>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</si>
  <si>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</si>
  <si>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</si>
  <si>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</si>
  <si>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</si>
  <si>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</si>
  <si>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</si>
  <si>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</si>
  <si>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</si>
  <si>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</si>
  <si>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</si>
  <si>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</si>
  <si>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</si>
  <si>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</si>
  <si>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</si>
  <si>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000 0701 0000000000 630 </t>
  </si>
  <si>
    <t xml:space="preserve">000 0701 0000000000 631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</si>
  <si>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</si>
  <si>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</si>
  <si>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</si>
  <si>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</si>
  <si>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</si>
  <si>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</si>
  <si>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</si>
  <si>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</si>
  <si>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000 0702 0000000000 630 </t>
  </si>
  <si>
    <t xml:space="preserve">000 0702 0000000000 631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</si>
  <si>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</si>
  <si>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</si>
  <si>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</si>
  <si>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</si>
  <si>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</si>
  <si>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</si>
  <si>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</si>
  <si>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</si>
  <si>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000 0703 0000000000 621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</si>
  <si>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</si>
  <si>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</si>
  <si>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</si>
  <si>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</si>
  <si>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</si>
  <si>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</si>
  <si>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</si>
  <si>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</si>
  <si>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</si>
  <si>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</si>
  <si>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</si>
  <si>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</si>
  <si>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</si>
  <si>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</si>
  <si>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</si>
  <si>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</si>
  <si>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</si>
  <si>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</si>
  <si>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</si>
  <si>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</si>
  <si>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</si>
  <si>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</si>
  <si>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</si>
  <si>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</si>
  <si>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</si>
  <si>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</si>
  <si>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</si>
  <si>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</si>
  <si>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</si>
  <si>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</si>
  <si>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</si>
  <si>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</si>
  <si>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</si>
  <si>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</si>
  <si>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</si>
  <si>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</si>
  <si>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</si>
  <si>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</si>
  <si>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</si>
  <si>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</si>
  <si>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</si>
  <si>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</si>
  <si>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</si>
  <si>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</si>
  <si>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</si>
  <si>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</si>
  <si>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</si>
  <si>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</si>
  <si>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</si>
  <si>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</si>
  <si>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</si>
  <si>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</si>
  <si>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</si>
  <si>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</si>
  <si>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</si>
  <si>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</si>
  <si>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</si>
  <si>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</si>
  <si>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</si>
  <si>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</si>
  <si>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</si>
  <si>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</si>
  <si>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</si>
  <si>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</si>
  <si>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</si>
  <si>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</si>
  <si>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</si>
  <si>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</si>
  <si>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</si>
  <si>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</si>
  <si>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</si>
  <si>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</si>
  <si>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</si>
  <si>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</si>
  <si>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</si>
  <si>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</si>
  <si>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</si>
  <si>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</si>
  <si>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</si>
  <si>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</si>
  <si>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</si>
  <si>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</si>
  <si>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</si>
  <si>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</si>
  <si>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</si>
  <si>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</si>
  <si>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</si>
  <si>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</si>
  <si>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</si>
  <si>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</si>
  <si>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</si>
  <si>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</si>
  <si>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</si>
  <si>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</si>
  <si>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</si>
  <si>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</si>
  <si>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</si>
  <si>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</si>
  <si>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</si>
  <si>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</si>
  <si>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</si>
  <si>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</si>
  <si>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</si>
  <si>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</si>
  <si>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</si>
  <si>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</si>
  <si>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</si>
  <si>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</si>
  <si>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</si>
  <si>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</si>
  <si>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</si>
  <si>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000 1000 0000000000 622 </t>
  </si>
  <si>
    <t xml:space="preserve">000 1000 0000000000 630 </t>
  </si>
  <si>
    <t xml:space="preserve">000 1000 0000000000 631 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</si>
  <si>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</si>
  <si>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</si>
  <si>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</si>
  <si>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</si>
  <si>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</si>
  <si>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</si>
  <si>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</si>
  <si>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</si>
  <si>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</si>
  <si>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</si>
  <si>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</si>
  <si>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</si>
  <si>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</si>
  <si>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</si>
  <si>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</si>
  <si>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</si>
  <si>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</si>
  <si>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</si>
  <si>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</si>
  <si>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</si>
  <si>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</si>
  <si>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</si>
  <si>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</si>
  <si>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</si>
  <si>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</si>
  <si>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</si>
  <si>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</si>
  <si>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</si>
  <si>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</si>
  <si>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</si>
  <si>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</si>
  <si>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</si>
  <si>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</si>
  <si>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</si>
  <si>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</si>
  <si>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</si>
  <si>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</si>
  <si>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</si>
  <si>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</si>
  <si>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</si>
  <si>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</si>
  <si>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</si>
  <si>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</si>
  <si>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</si>
  <si>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</si>
  <si>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</si>
  <si>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</si>
  <si>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000 1006 0000000000 313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</si>
  <si>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</si>
  <si>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</si>
  <si>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</si>
  <si>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000 1006 0000000000 620 </t>
  </si>
  <si>
    <t xml:space="preserve">000 1006 0000000000 622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</si>
  <si>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</si>
  <si>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</si>
  <si>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</si>
  <si>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</si>
  <si>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</si>
  <si>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</si>
  <si>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</si>
  <si>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</si>
  <si>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000 1100 0000000000 620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</si>
  <si>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</si>
  <si>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</si>
  <si>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</si>
  <si>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</si>
  <si>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</si>
  <si>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</si>
  <si>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000 1105 0000000000 600 </t>
  </si>
  <si>
    <t xml:space="preserve">000 1105 0000000000 620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</si>
  <si>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</si>
  <si>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</si>
  <si>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</si>
  <si>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</si>
  <si>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</si>
  <si>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</si>
  <si>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</si>
  <si>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</si>
  <si>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</si>
  <si>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</si>
  <si>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</si>
  <si>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</si>
  <si>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</si>
  <si>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</si>
  <si>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</si>
  <si>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</si>
  <si>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</si>
  <si>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</si>
  <si>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</si>
  <si>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</si>
  <si>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</si>
  <si>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</si>
  <si>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</si>
  <si>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</si>
  <si>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</si>
  <si>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</si>
  <si>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</si>
  <si>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</si>
  <si>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</si>
  <si>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</si>
  <si>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</si>
  <si>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</si>
  <si>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</si>
  <si>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</si>
  <si>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</si>
  <si>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</si>
  <si>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</si>
  <si>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</si>
  <si>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</si>
  <si>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</si>
  <si>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</si>
  <si>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</si>
  <si>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</si>
  <si>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</si>
  <si>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</si>
  <si>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</si>
  <si>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</si>
  <si>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</si>
  <si>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</si>
  <si>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</si>
  <si>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</si>
  <si>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</si>
  <si>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</si>
  <si>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</si>
  <si>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</si>
  <si>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</si>
  <si>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</si>
  <si>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</si>
  <si>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</si>
  <si>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</si>
  <si>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</si>
  <si>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</si>
  <si>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</si>
  <si>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</si>
  <si>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</si>
  <si>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</si>
  <si>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</si>
  <si>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</si>
  <si>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</si>
  <si>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</si>
  <si>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</si>
  <si>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</si>
  <si>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</si>
  <si>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</si>
  <si>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</si>
  <si>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</si>
  <si>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</si>
  <si>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</si>
  <si>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</si>
  <si>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</si>
  <si>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</si>
  <si>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</si>
  <si>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</si>
  <si>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</si>
  <si>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</si>
  <si>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</si>
  <si>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</si>
  <si>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</si>
  <si>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</si>
  <si>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</si>
  <si>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</si>
  <si>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</si>
  <si>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</si>
  <si>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</si>
  <si>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</si>
  <si>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</si>
  <si>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</si>
  <si>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</si>
  <si>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</si>
  <si>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</si>
  <si>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</si>
  <si>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</si>
  <si>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</si>
  <si>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08.06.2022
Главный бухгалтер(Уварова Ирина Павловна, Сертификат: 0E7AD250599B2A25DC4940E8574AAAB131A13580, Действителен: с 16.09.2021 по 16.12.2022),Руководитель финансово-экономической службы(Попова Татьяна Рудольфовна, Сертификат: 4E207D393C1FCA1C9CB13359FBB32287CCFD3697, Действителен: с 13.12.2021 по 13.03.2023),Руководитель организации(Попова Татьяна Рудольфовна, Сертификат: 4E207D393C1FCA1C9CB13359FBB32287CCFD3697, Действителен: с 13.12.2021 по 13.03.2023)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</si>
</sst>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9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7">
    <xf numFmtId="0" fontId="0" fillId="0" borderId="0"/>
    <xf numFmtId="0" fontId="5" fillId="0" borderId="0">
      <alignment wrapText="1"/>
    </xf>
    <xf numFmtId="49" fontId="5" fillId="0" borderId="0">
      <alignment wrapText="1"/>
    </xf>
    <xf numFmtId="49" fontId="5" fillId="0" borderId="0">
      <alignment horizontal="center"/>
    </xf>
    <xf numFmtId="49" fontId="5" fillId="0" borderId="0"/>
    <xf numFmtId="49" fontId="6" fillId="0" borderId="0"/>
    <xf numFmtId="49" fontId="5" fillId="0" borderId="0">
      <alignment horizontal="right"/>
    </xf>
    <xf numFmtId="0" fontId="7" fillId="0" borderId="0"/>
    <xf numFmtId="0" fontId="8" fillId="0" borderId="0">
      <alignment horizontal="center"/>
    </xf>
    <xf numFmtId="0" fontId="5" fillId="0" borderId="44">
      <alignment horizontal="left"/>
    </xf>
    <xf numFmtId="49" fontId="5" fillId="0" borderId="44">
      <alignment horizontal="left"/>
    </xf>
    <xf numFmtId="0" fontId="5" fillId="0" borderId="44">
      <alignment horizontal="center" shrinkToFit="1"/>
    </xf>
    <xf numFmtId="49" fontId="5" fillId="0" borderId="44">
      <alignment horizontal="center" vertical="center" shrinkToFit="1"/>
    </xf>
    <xf numFmtId="49" fontId="9" fillId="0" borderId="44">
      <alignment shrinkToFit="1"/>
    </xf>
    <xf numFmtId="49" fontId="5" fillId="0" borderId="44">
      <alignment horizontal="right"/>
    </xf>
    <xf numFmtId="0" fontId="5" fillId="0" borderId="45">
      <alignment horizontal="center" vertical="top" wrapText="1"/>
    </xf>
    <xf numFmtId="0" fontId="5" fillId="0" borderId="45">
      <alignment horizontal="center" vertical="center"/>
    </xf>
    <xf numFmtId="0" fontId="5" fillId="0" borderId="46">
      <alignment horizontal="center" vertical="center"/>
    </xf>
    <xf numFmtId="0" fontId="5" fillId="0" borderId="46">
      <alignment horizontal="center" vertical="center" shrinkToFit="1"/>
    </xf>
    <xf numFmtId="49" fontId="5" fillId="0" borderId="46">
      <alignment horizontal="center" vertical="center" shrinkToFit="1"/>
    </xf>
    <xf numFmtId="0" fontId="5" fillId="0" borderId="47">
      <alignment horizontal="left" wrapText="1"/>
    </xf>
    <xf numFmtId="0" fontId="5" fillId="0" borderId="48">
      <alignment horizontal="center" vertical="center" shrinkToFit="1"/>
    </xf>
    <xf numFmtId="49" fontId="5" fillId="0" borderId="49">
      <alignment horizontal="center" vertical="center"/>
    </xf>
    <xf numFmtId="4" fontId="5" fillId="0" borderId="49">
      <alignment horizontal="right" shrinkToFit="1"/>
    </xf>
    <xf numFmtId="4" fontId="5" fillId="0" borderId="50">
      <alignment horizontal="right" shrinkToFit="1"/>
    </xf>
    <xf numFmtId="0" fontId="5" fillId="0" borderId="51">
      <alignment horizontal="left" wrapText="1" indent="2"/>
    </xf>
    <xf numFmtId="0" fontId="5" fillId="0" borderId="52">
      <alignment horizontal="center" vertical="center" shrinkToFit="1"/>
    </xf>
    <xf numFmtId="49" fontId="5" fillId="0" borderId="45">
      <alignment horizontal="center" vertical="center"/>
    </xf>
    <xf numFmtId="174" fontId="5" fillId="0" borderId="45">
      <alignment horizontal="right" vertical="center" shrinkToFit="1"/>
    </xf>
    <xf numFmtId="174" fontId="5" fillId="0" borderId="47">
      <alignment horizontal="right" vertical="center" shrinkToFit="1"/>
    </xf>
    <xf numFmtId="0" fontId="5" fillId="0" borderId="53">
      <alignment horizontal="left" wrapText="1"/>
    </xf>
    <xf numFmtId="4" fontId="5" fillId="0" borderId="45">
      <alignment horizontal="right" shrinkToFit="1"/>
    </xf>
    <xf numFmtId="4" fontId="5" fillId="0" borderId="47">
      <alignment horizontal="right" shrinkToFit="1"/>
    </xf>
    <xf numFmtId="0" fontId="5" fillId="0" borderId="54">
      <alignment horizontal="left" wrapText="1" indent="2"/>
    </xf>
    <xf numFmtId="0" fontId="5" fillId="0" borderId="55">
      <alignment horizontal="left" wrapText="1"/>
    </xf>
    <xf numFmtId="0" fontId="10" fillId="0" borderId="47">
      <alignment wrapText="1"/>
    </xf>
    <xf numFmtId="0" fontId="10" fillId="0" borderId="47"/>
    <xf numFmtId="0" fontId="10" fillId="2" borderId="47">
      <alignment wrapText="1"/>
    </xf>
    <xf numFmtId="0" fontId="5" fillId="2" borderId="55">
      <alignment horizontal="left" wrapText="1"/>
    </xf>
    <xf numFmtId="49" fontId="5" fillId="0" borderId="47">
      <alignment horizontal="center" shrinkToFit="1"/>
    </xf>
    <xf numFmtId="49" fontId="5" fillId="0" borderId="45">
      <alignment horizontal="center" vertical="center" shrinkToFit="1"/>
    </xf>
    <xf numFmtId="0" fontId="9" fillId="0" borderId="56">
      <alignment horizontal="left"/>
    </xf>
    <xf numFmtId="0" fontId="9" fillId="0" borderId="57">
      <alignment horizontal="left" wrapText="1"/>
    </xf>
    <xf numFmtId="0" fontId="9" fillId="0" borderId="57">
      <alignment horizontal="left"/>
    </xf>
    <xf numFmtId="0" fontId="5" fillId="0" borderId="57"/>
    <xf numFmtId="49" fontId="9" fillId="0" borderId="57"/>
    <xf numFmtId="0" fontId="9" fillId="0" borderId="0">
      <alignment horizontal="left"/>
    </xf>
    <xf numFmtId="0" fontId="9" fillId="0" borderId="0">
      <alignment horizontal="left" wrapText="1"/>
    </xf>
    <xf numFmtId="0" fontId="5" fillId="0" borderId="0"/>
    <xf numFmtId="49" fontId="9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5" fillId="0" borderId="44">
      <alignment horizontal="center" wrapText="1"/>
    </xf>
    <xf numFmtId="0" fontId="11" fillId="0" borderId="0">
      <alignment horizontal="center"/>
    </xf>
    <xf numFmtId="0" fontId="11" fillId="0" borderId="56">
      <alignment horizontal="center"/>
    </xf>
    <xf numFmtId="0" fontId="9" fillId="0" borderId="0">
      <alignment horizontal="center"/>
    </xf>
    <xf numFmtId="0" fontId="6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0" fontId="5" fillId="0" borderId="0">
      <alignment horizontal="center"/>
    </xf>
    <xf numFmtId="0" fontId="5" fillId="0" borderId="44">
      <alignment horizontal="center"/>
    </xf>
    <xf numFmtId="0" fontId="10" fillId="0" borderId="0"/>
    <xf numFmtId="0" fontId="7" fillId="0" borderId="44"/>
    <xf numFmtId="0" fontId="9" fillId="0" borderId="0"/>
    <xf numFmtId="0" fontId="9" fillId="0" borderId="44"/>
    <xf numFmtId="0" fontId="9" fillId="0" borderId="45">
      <alignment horizontal="left" wrapText="1"/>
    </xf>
    <xf numFmtId="0" fontId="9" fillId="0" borderId="56"/>
  </cellStyleXfs>
  <cellXfs count="166">
    <xf numFmtId="0" fontId="0" fillId="0" borderId="0" xfId="0"/>
    <xf numFmtId="0" fontId="5" fillId="0" borderId="0" xfId="1" applyNumberFormat="1" applyProtection="1">
      <alignment wrapText="1"/>
    </xf>
    <xf numFmtId="49" fontId="5" fillId="0" borderId="0" xfId="2" applyNumberFormat="1" applyProtection="1">
      <alignment wrapText="1"/>
    </xf>
    <xf numFmtId="49" fontId="5" fillId="0" borderId="0" xfId="3" applyNumberFormat="1" applyProtection="1">
      <alignment horizontal="center"/>
    </xf>
    <xf numFmtId="49" fontId="5" fillId="0" borderId="0" xfId="4" applyNumberFormat="1" applyProtection="1"/>
    <xf numFmtId="49" fontId="6" fillId="0" borderId="0" xfId="5" applyNumberFormat="1" applyProtection="1"/>
    <xf numFmtId="49" fontId="5" fillId="0" borderId="0" xfId="6" applyNumberFormat="1" applyProtection="1">
      <alignment horizontal="right"/>
    </xf>
    <xf numFmtId="0" fontId="7" fillId="0" borderId="0" xfId="7" applyNumberFormat="1" applyProtection="1"/>
    <xf numFmtId="0" fontId="0" fillId="0" borderId="0" xfId="0" applyProtection="1">
      <protection locked="0"/>
    </xf>
    <xf numFmtId="0" fontId="8" fillId="0" borderId="0" xfId="8" applyNumberFormat="1" applyProtection="1">
      <alignment horizontal="center"/>
    </xf>
    <xf numFmtId="0" fontId="8" fillId="0" borderId="0" xfId="8">
      <alignment horizontal="center"/>
    </xf>
    <xf numFmtId="0" fontId="5" fillId="0" borderId="44" xfId="9" applyNumberFormat="1" applyProtection="1">
      <alignment horizontal="left"/>
    </xf>
    <xf numFmtId="49" fontId="5" fillId="0" borderId="44" xfId="10" applyNumberFormat="1" applyProtection="1">
      <alignment horizontal="left"/>
    </xf>
    <xf numFmtId="0" fontId="5" fillId="0" borderId="44" xfId="11" applyNumberFormat="1" applyProtection="1">
      <alignment horizontal="center" shrinkToFit="1"/>
    </xf>
    <xf numFmtId="49" fontId="5" fillId="0" borderId="44" xfId="12" applyNumberFormat="1" applyProtection="1">
      <alignment horizontal="center" vertical="center" shrinkToFit="1"/>
    </xf>
    <xf numFmtId="49" fontId="9" fillId="0" borderId="44" xfId="13" applyNumberFormat="1" applyProtection="1">
      <alignment shrinkToFit="1"/>
    </xf>
    <xf numFmtId="49" fontId="5" fillId="0" borderId="44" xfId="14" applyNumberFormat="1" applyProtection="1">
      <alignment horizontal="right"/>
    </xf>
    <xf numFmtId="0" fontId="5" fillId="0" borderId="45" xfId="15" applyNumberFormat="1" applyProtection="1">
      <alignment horizontal="center" vertical="top" wrapText="1"/>
    </xf>
    <xf numFmtId="0" fontId="5" fillId="0" borderId="45" xfId="15">
      <alignment horizontal="center" vertical="top" wrapText="1"/>
    </xf>
    <xf numFmtId="0" fontId="5" fillId="0" borderId="45" xfId="16" applyNumberFormat="1" applyProtection="1">
      <alignment horizontal="center" vertical="center"/>
    </xf>
    <xf numFmtId="0" fontId="5" fillId="0" borderId="46" xfId="17" applyNumberFormat="1" applyProtection="1">
      <alignment horizontal="center" vertical="center"/>
    </xf>
    <xf numFmtId="0" fontId="5" fillId="0" borderId="46" xfId="18" applyNumberFormat="1" applyProtection="1">
      <alignment horizontal="center" vertical="center" shrinkToFit="1"/>
    </xf>
    <xf numFmtId="49" fontId="5" fillId="0" borderId="46" xfId="19" applyNumberFormat="1" applyProtection="1">
      <alignment horizontal="center" vertical="center" shrinkToFit="1"/>
    </xf>
    <xf numFmtId="0" fontId="5" fillId="0" borderId="47" xfId="20" applyNumberFormat="1" applyProtection="1">
      <alignment horizontal="left" wrapText="1"/>
    </xf>
    <xf numFmtId="0" fontId="5" fillId="0" borderId="48" xfId="21" applyNumberFormat="1" applyProtection="1">
      <alignment horizontal="center" vertical="center" shrinkToFit="1"/>
    </xf>
    <xf numFmtId="49" fontId="5" fillId="0" borderId="49" xfId="22" applyNumberFormat="1" applyProtection="1">
      <alignment horizontal="center" vertical="center"/>
    </xf>
    <xf numFmtId="4" fontId="5" fillId="0" borderId="49" xfId="23" applyNumberFormat="1" applyProtection="1">
      <alignment horizontal="right" shrinkToFit="1"/>
    </xf>
    <xf numFmtId="4" fontId="5" fillId="0" borderId="50" xfId="24" applyNumberFormat="1" applyProtection="1">
      <alignment horizontal="right" shrinkToFit="1"/>
    </xf>
    <xf numFmtId="0" fontId="5" fillId="0" borderId="51" xfId="25" applyNumberFormat="1" applyProtection="1">
      <alignment horizontal="left" wrapText="1" indent="2"/>
    </xf>
    <xf numFmtId="0" fontId="5" fillId="0" borderId="52" xfId="26" applyNumberFormat="1" applyProtection="1">
      <alignment horizontal="center" vertical="center" shrinkToFit="1"/>
    </xf>
    <xf numFmtId="49" fontId="5" fillId="0" borderId="45" xfId="27" applyNumberFormat="1" applyProtection="1">
      <alignment horizontal="center" vertical="center"/>
    </xf>
    <xf numFmtId="174" fontId="5" fillId="0" borderId="45" xfId="28" applyNumberFormat="1" applyProtection="1">
      <alignment horizontal="right" vertical="center" shrinkToFit="1"/>
    </xf>
    <xf numFmtId="174" fontId="5" fillId="0" borderId="47" xfId="29" applyNumberFormat="1" applyProtection="1">
      <alignment horizontal="right" vertical="center" shrinkToFit="1"/>
    </xf>
    <xf numFmtId="0" fontId="5" fillId="0" borderId="53" xfId="30" applyNumberFormat="1" applyProtection="1">
      <alignment horizontal="left" wrapText="1"/>
    </xf>
    <xf numFmtId="4" fontId="5" fillId="0" borderId="45" xfId="31" applyNumberFormat="1" applyProtection="1">
      <alignment horizontal="right" shrinkToFit="1"/>
    </xf>
    <xf numFmtId="4" fontId="5" fillId="0" borderId="47" xfId="32" applyNumberFormat="1" applyProtection="1">
      <alignment horizontal="right" shrinkToFit="1"/>
    </xf>
    <xf numFmtId="0" fontId="5" fillId="0" borderId="54" xfId="33" applyNumberFormat="1" applyProtection="1">
      <alignment horizontal="left" wrapText="1" indent="2"/>
    </xf>
    <xf numFmtId="0" fontId="5" fillId="0" borderId="55" xfId="34" applyNumberFormat="1" applyProtection="1">
      <alignment horizontal="left" wrapText="1"/>
    </xf>
    <xf numFmtId="0" fontId="10" fillId="0" borderId="47" xfId="35" applyNumberFormat="1" applyProtection="1">
      <alignment wrapText="1"/>
    </xf>
    <xf numFmtId="0" fontId="10" fillId="0" borderId="47" xfId="36" applyNumberFormat="1" applyProtection="1"/>
    <xf numFmtId="0" fontId="10" fillId="2" borderId="47" xfId="37" applyNumberFormat="1" applyProtection="1">
      <alignment wrapText="1"/>
    </xf>
    <xf numFmtId="0" fontId="5" fillId="2" borderId="55" xfId="38" applyNumberFormat="1" applyProtection="1">
      <alignment horizontal="left" wrapText="1"/>
    </xf>
    <xf numFmtId="49" fontId="5" fillId="0" borderId="47" xfId="39" applyNumberFormat="1" applyProtection="1">
      <alignment horizontal="center" shrinkToFit="1"/>
    </xf>
    <xf numFmtId="49" fontId="5" fillId="0" borderId="45" xfId="40" applyNumberFormat="1" applyProtection="1">
      <alignment horizontal="center" vertical="center" shrinkToFit="1"/>
    </xf>
    <xf numFmtId="0" fontId="9" fillId="0" borderId="56" xfId="41" applyNumberFormat="1" applyProtection="1">
      <alignment horizontal="left"/>
    </xf>
    <xf numFmtId="0" fontId="9" fillId="0" borderId="57" xfId="42" applyNumberFormat="1" applyProtection="1">
      <alignment horizontal="left" wrapText="1"/>
    </xf>
    <xf numFmtId="0" fontId="9" fillId="0" borderId="57" xfId="43" applyNumberFormat="1" applyProtection="1">
      <alignment horizontal="left"/>
    </xf>
    <xf numFmtId="0" fontId="5" fillId="0" borderId="57" xfId="44" applyNumberFormat="1" applyProtection="1"/>
    <xf numFmtId="49" fontId="9" fillId="0" borderId="57" xfId="45" applyNumberFormat="1" applyProtection="1"/>
    <xf numFmtId="0" fontId="9" fillId="0" borderId="0" xfId="46" applyNumberFormat="1" applyProtection="1">
      <alignment horizontal="left"/>
    </xf>
    <xf numFmtId="0" fontId="9" fillId="0" borderId="0" xfId="47" applyNumberFormat="1" applyProtection="1">
      <alignment horizontal="left" wrapText="1"/>
    </xf>
    <xf numFmtId="0" fontId="5" fillId="0" borderId="0" xfId="48" applyNumberFormat="1" applyProtection="1"/>
    <xf numFmtId="49" fontId="9" fillId="0" borderId="0" xfId="49" applyNumberFormat="1" applyProtection="1"/>
    <xf numFmtId="0" fontId="5" fillId="0" borderId="0" xfId="50" applyNumberFormat="1" applyProtection="1">
      <alignment horizontal="left"/>
    </xf>
    <xf numFmtId="0" fontId="5" fillId="0" borderId="0" xfId="51" applyNumberFormat="1" applyProtection="1">
      <alignment horizontal="center" wrapText="1"/>
    </xf>
    <xf numFmtId="0" fontId="5" fillId="0" borderId="44" xfId="52" applyNumberFormat="1" applyProtection="1">
      <alignment horizontal="center" wrapText="1"/>
    </xf>
    <xf numFmtId="0" fontId="5" fillId="0" borderId="44" xfId="52">
      <alignment horizontal="center" wrapText="1"/>
    </xf>
    <xf numFmtId="0" fontId="11" fillId="0" borderId="0" xfId="53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>
      <alignment horizontal="center"/>
    </xf>
    <xf numFmtId="0" fontId="9" fillId="0" borderId="0" xfId="55" applyNumberFormat="1" applyProtection="1">
      <alignment horizontal="center"/>
    </xf>
    <xf numFmtId="0" fontId="6" fillId="0" borderId="0" xfId="56" applyNumberFormat="1" applyProtection="1">
      <alignment horizontal="left"/>
    </xf>
    <xf numFmtId="49" fontId="5" fillId="0" borderId="0" xfId="57" applyNumberFormat="1" applyProtection="1">
      <alignment horizontal="left"/>
    </xf>
    <xf numFmtId="49" fontId="5" fillId="0" borderId="0" xfId="58" applyNumberFormat="1" applyProtection="1">
      <alignment horizontal="center" wrapText="1"/>
    </xf>
    <xf numFmtId="0" fontId="5" fillId="0" borderId="0" xfId="59" applyNumberFormat="1" applyProtection="1">
      <alignment horizontal="center"/>
    </xf>
    <xf numFmtId="0" fontId="5" fillId="0" borderId="0" xfId="59">
      <alignment horizontal="center"/>
    </xf>
    <xf numFmtId="0" fontId="5" fillId="0" borderId="44" xfId="52" applyNumberFormat="1" applyProtection="1">
      <alignment horizontal="center" wrapText="1"/>
    </xf>
    <xf numFmtId="0" fontId="5" fillId="0" borderId="44" xfId="60" applyNumberFormat="1" applyProtection="1">
      <alignment horizontal="center"/>
    </xf>
    <xf numFmtId="0" fontId="5" fillId="0" borderId="44" xfId="60">
      <alignment horizontal="center"/>
    </xf>
    <xf numFmtId="0" fontId="10" fillId="0" borderId="0" xfId="61" applyNumberFormat="1" applyProtection="1"/>
    <xf numFmtId="0" fontId="7" fillId="0" borderId="44" xfId="62" applyNumberFormat="1" applyProtection="1"/>
    <xf numFmtId="0" fontId="9" fillId="0" borderId="0" xfId="63" applyNumberFormat="1" applyProtection="1"/>
    <xf numFmtId="0" fontId="9" fillId="0" borderId="44" xfId="64" applyNumberFormat="1" applyProtection="1"/>
    <xf numFmtId="0" fontId="9" fillId="0" borderId="45" xfId="65" applyNumberFormat="1" applyProtection="1">
      <alignment horizontal="left" wrapText="1"/>
    </xf>
    <xf numFmtId="0" fontId="9" fillId="0" borderId="45" xfId="65">
      <alignment horizontal="left" wrapText="1"/>
    </xf>
    <xf numFmtId="0" fontId="9" fillId="0" borderId="56" xfId="66" applyNumberFormat="1" applyProtection="1"/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vertical="top"/>
    </xf>
    <xf numFmtId="49" fontId="2" fillId="0" borderId="2" xfId="0" applyNumberFormat="1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172" fontId="2" fillId="0" borderId="3" xfId="0" applyNumberFormat="1" applyFont="1" applyBorder="1" applyAlignment="1" applyProtection="1">
      <alignment vertical="top"/>
    </xf>
    <xf numFmtId="49" fontId="3" fillId="0" borderId="0" xfId="0" applyNumberFormat="1" applyFont="1" applyBorder="1" applyAlignment="1" applyProtection="1">
      <alignment vertical="top"/>
    </xf>
    <xf numFmtId="49" fontId="2" fillId="0" borderId="4" xfId="0" applyNumberFormat="1" applyFont="1" applyBorder="1" applyAlignment="1" applyProtection="1">
      <alignment vertical="top"/>
    </xf>
    <xf numFmtId="49" fontId="2" fillId="0" borderId="5" xfId="0" applyNumberFormat="1" applyFont="1" applyBorder="1" applyAlignment="1" applyProtection="1">
      <alignment vertical="top" wrapText="1"/>
    </xf>
    <xf numFmtId="49" fontId="3" fillId="0" borderId="5" xfId="0" applyNumberFormat="1" applyFont="1" applyBorder="1" applyAlignment="1" applyProtection="1">
      <alignment vertical="top" wrapText="1"/>
    </xf>
    <xf numFmtId="49" fontId="2" fillId="0" borderId="6" xfId="0" applyNumberFormat="1" applyFont="1" applyBorder="1" applyAlignment="1" applyProtection="1">
      <alignment vertical="top" wrapText="1"/>
    </xf>
    <xf numFmtId="49" fontId="2" fillId="0" borderId="3" xfId="0" applyNumberFormat="1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vertical="top" wrapText="1"/>
    </xf>
    <xf numFmtId="49" fontId="2" fillId="0" borderId="9" xfId="0" applyNumberFormat="1" applyFont="1" applyBorder="1" applyAlignment="1" applyProtection="1">
      <alignment vertical="top" wrapText="1"/>
    </xf>
    <xf numFmtId="49" fontId="2" fillId="0" borderId="10" xfId="0" applyNumberFormat="1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49" fontId="2" fillId="0" borderId="12" xfId="0" applyNumberFormat="1" applyFont="1" applyBorder="1" applyAlignment="1" applyProtection="1">
      <alignment vertical="top" wrapText="1"/>
    </xf>
    <xf numFmtId="49" fontId="2" fillId="0" borderId="13" xfId="0" applyNumberFormat="1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49" fontId="2" fillId="0" borderId="15" xfId="0" applyNumberFormat="1" applyFont="1" applyBorder="1" applyAlignment="1" applyProtection="1">
      <alignment vertical="top" wrapText="1"/>
    </xf>
    <xf numFmtId="49" fontId="2" fillId="0" borderId="16" xfId="0" applyNumberFormat="1" applyFont="1" applyBorder="1" applyAlignment="1" applyProtection="1">
      <alignment vertical="top" wrapText="1"/>
    </xf>
    <xf numFmtId="0" fontId="2" fillId="0" borderId="17" xfId="0" applyFont="1" applyBorder="1" applyAlignment="1" applyProtection="1">
      <alignment vertical="top"/>
    </xf>
    <xf numFmtId="0" fontId="2" fillId="0" borderId="18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vertical="top"/>
    </xf>
    <xf numFmtId="49" fontId="2" fillId="0" borderId="19" xfId="0" applyNumberFormat="1" applyFont="1" applyBorder="1" applyAlignment="1" applyProtection="1">
      <alignment vertical="top"/>
    </xf>
    <xf numFmtId="49" fontId="2" fillId="0" borderId="20" xfId="0" applyNumberFormat="1" applyFont="1" applyBorder="1" applyAlignment="1" applyProtection="1">
      <alignment vertical="top"/>
    </xf>
    <xf numFmtId="49" fontId="2" fillId="0" borderId="21" xfId="0" applyNumberFormat="1" applyFont="1" applyBorder="1" applyAlignment="1" applyProtection="1">
      <alignment vertical="top" wrapText="1"/>
    </xf>
    <xf numFmtId="49" fontId="2" fillId="0" borderId="22" xfId="0" applyNumberFormat="1" applyFont="1" applyBorder="1" applyAlignment="1" applyProtection="1">
      <alignment vertical="top" wrapText="1"/>
    </xf>
    <xf numFmtId="49" fontId="2" fillId="0" borderId="23" xfId="0" applyNumberFormat="1" applyFont="1" applyBorder="1" applyAlignment="1" applyProtection="1">
      <alignment vertical="top"/>
    </xf>
    <xf numFmtId="4" fontId="2" fillId="0" borderId="24" xfId="0" applyNumberFormat="1" applyFont="1" applyBorder="1" applyAlignment="1" applyProtection="1">
      <alignment vertical="top"/>
    </xf>
    <xf numFmtId="4" fontId="2" fillId="0" borderId="25" xfId="0" applyNumberFormat="1" applyFont="1" applyBorder="1" applyAlignment="1" applyProtection="1">
      <alignment vertical="top"/>
    </xf>
    <xf numFmtId="49" fontId="2" fillId="0" borderId="26" xfId="0" applyNumberFormat="1" applyFont="1" applyBorder="1" applyAlignment="1" applyProtection="1">
      <alignment vertical="top" wrapText="1"/>
    </xf>
    <xf numFmtId="49" fontId="2" fillId="0" borderId="27" xfId="0" applyNumberFormat="1" applyFont="1" applyBorder="1" applyAlignment="1" applyProtection="1">
      <alignment vertical="top" wrapText="1"/>
    </xf>
    <xf numFmtId="49" fontId="2" fillId="0" borderId="28" xfId="0" applyNumberFormat="1" applyFont="1" applyBorder="1" applyAlignment="1" applyProtection="1">
      <alignment vertical="top"/>
    </xf>
    <xf numFmtId="4" fontId="2" fillId="0" borderId="29" xfId="0" applyNumberFormat="1" applyFont="1" applyBorder="1" applyAlignment="1" applyProtection="1">
      <alignment vertical="top"/>
    </xf>
    <xf numFmtId="4" fontId="2" fillId="0" borderId="30" xfId="0" applyNumberFormat="1" applyFont="1" applyBorder="1" applyAlignment="1" applyProtection="1">
      <alignment vertical="top"/>
    </xf>
    <xf numFmtId="49" fontId="2" fillId="0" borderId="31" xfId="0" applyNumberFormat="1" applyFont="1" applyBorder="1" applyAlignment="1" applyProtection="1">
      <alignment vertical="top" wrapText="1"/>
    </xf>
    <xf numFmtId="49" fontId="2" fillId="0" borderId="14" xfId="0" applyNumberFormat="1" applyFont="1" applyBorder="1" applyAlignment="1" applyProtection="1">
      <alignment vertical="top" wrapText="1"/>
    </xf>
    <xf numFmtId="49" fontId="2" fillId="0" borderId="32" xfId="0" applyNumberFormat="1" applyFont="1" applyBorder="1" applyAlignment="1" applyProtection="1">
      <alignment vertical="top"/>
    </xf>
    <xf numFmtId="4" fontId="2" fillId="0" borderId="15" xfId="0" applyNumberFormat="1" applyFont="1" applyBorder="1" applyAlignment="1" applyProtection="1">
      <alignment vertical="top"/>
    </xf>
    <xf numFmtId="4" fontId="2" fillId="0" borderId="16" xfId="0" applyNumberFormat="1" applyFont="1" applyBorder="1" applyAlignment="1" applyProtection="1">
      <alignment vertical="top"/>
    </xf>
    <xf numFmtId="173" fontId="2" fillId="0" borderId="31" xfId="0" applyNumberFormat="1" applyFont="1" applyBorder="1" applyAlignment="1" applyProtection="1">
      <alignment vertical="top" wrapText="1"/>
    </xf>
    <xf numFmtId="0" fontId="2" fillId="0" borderId="33" xfId="0" applyFont="1" applyBorder="1" applyAlignment="1" applyProtection="1">
      <alignment vertical="top"/>
    </xf>
    <xf numFmtId="0" fontId="2" fillId="0" borderId="34" xfId="0" applyFont="1" applyBorder="1" applyAlignment="1" applyProtection="1">
      <alignment vertical="top"/>
    </xf>
    <xf numFmtId="49" fontId="2" fillId="0" borderId="34" xfId="0" applyNumberFormat="1" applyFont="1" applyBorder="1" applyAlignment="1" applyProtection="1">
      <alignment vertical="top"/>
    </xf>
    <xf numFmtId="0" fontId="0" fillId="0" borderId="0" xfId="0" applyAlignment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35" xfId="0" applyFont="1" applyBorder="1" applyAlignment="1" applyProtection="1">
      <alignment vertical="top" wrapText="1"/>
    </xf>
    <xf numFmtId="49" fontId="2" fillId="0" borderId="9" xfId="0" applyNumberFormat="1" applyFont="1" applyBorder="1" applyAlignment="1" applyProtection="1">
      <alignment vertical="top"/>
    </xf>
    <xf numFmtId="0" fontId="2" fillId="0" borderId="11" xfId="0" applyFont="1" applyBorder="1" applyAlignment="1" applyProtection="1">
      <alignment vertical="top"/>
    </xf>
    <xf numFmtId="0" fontId="2" fillId="0" borderId="36" xfId="0" applyFont="1" applyBorder="1" applyAlignment="1" applyProtection="1">
      <alignment vertical="top" wrapText="1"/>
    </xf>
    <xf numFmtId="49" fontId="2" fillId="0" borderId="12" xfId="0" applyNumberFormat="1" applyFont="1" applyBorder="1" applyAlignment="1" applyProtection="1">
      <alignment vertical="top"/>
    </xf>
    <xf numFmtId="0" fontId="2" fillId="0" borderId="36" xfId="0" applyFont="1" applyBorder="1" applyAlignment="1" applyProtection="1">
      <alignment vertical="top" wrapText="1"/>
    </xf>
    <xf numFmtId="49" fontId="2" fillId="0" borderId="36" xfId="0" applyNumberFormat="1" applyFont="1" applyBorder="1" applyAlignment="1" applyProtection="1">
      <alignment vertical="top" wrapText="1"/>
    </xf>
    <xf numFmtId="49" fontId="2" fillId="0" borderId="13" xfId="0" applyNumberFormat="1" applyFont="1" applyBorder="1" applyAlignment="1" applyProtection="1">
      <alignment vertical="top"/>
    </xf>
    <xf numFmtId="0" fontId="2" fillId="0" borderId="14" xfId="0" applyFont="1" applyBorder="1" applyAlignment="1" applyProtection="1">
      <alignment vertical="top"/>
    </xf>
    <xf numFmtId="0" fontId="2" fillId="0" borderId="32" xfId="0" applyFont="1" applyBorder="1" applyAlignment="1" applyProtection="1">
      <alignment vertical="top" wrapText="1"/>
    </xf>
    <xf numFmtId="49" fontId="2" fillId="0" borderId="32" xfId="0" applyNumberFormat="1" applyFont="1" applyBorder="1" applyAlignment="1" applyProtection="1">
      <alignment vertical="top" wrapText="1"/>
    </xf>
    <xf numFmtId="49" fontId="2" fillId="0" borderId="16" xfId="0" applyNumberFormat="1" applyFont="1" applyBorder="1" applyAlignment="1" applyProtection="1">
      <alignment vertical="top"/>
    </xf>
    <xf numFmtId="49" fontId="2" fillId="0" borderId="18" xfId="0" applyNumberFormat="1" applyFont="1" applyBorder="1" applyAlignment="1" applyProtection="1">
      <alignment vertical="top"/>
    </xf>
    <xf numFmtId="49" fontId="4" fillId="0" borderId="31" xfId="0" applyNumberFormat="1" applyFont="1" applyBorder="1" applyAlignment="1" applyProtection="1">
      <alignment vertical="top" wrapText="1"/>
    </xf>
    <xf numFmtId="49" fontId="4" fillId="0" borderId="37" xfId="0" applyNumberFormat="1" applyFont="1" applyBorder="1" applyAlignment="1" applyProtection="1">
      <alignment vertical="top" wrapText="1"/>
    </xf>
    <xf numFmtId="49" fontId="4" fillId="0" borderId="32" xfId="0" applyNumberFormat="1" applyFont="1" applyBorder="1" applyAlignment="1" applyProtection="1">
      <alignment vertical="top"/>
    </xf>
    <xf numFmtId="4" fontId="4" fillId="0" borderId="15" xfId="0" applyNumberFormat="1" applyFont="1" applyBorder="1" applyAlignment="1" applyProtection="1">
      <alignment vertical="top"/>
    </xf>
    <xf numFmtId="4" fontId="4" fillId="0" borderId="32" xfId="0" applyNumberFormat="1" applyFont="1" applyBorder="1" applyAlignment="1" applyProtection="1">
      <alignment vertical="top"/>
    </xf>
    <xf numFmtId="4" fontId="4" fillId="0" borderId="16" xfId="0" applyNumberFormat="1" applyFont="1" applyBorder="1" applyAlignment="1" applyProtection="1">
      <alignment vertical="top"/>
    </xf>
    <xf numFmtId="0" fontId="2" fillId="0" borderId="26" xfId="0" applyFont="1" applyBorder="1" applyAlignment="1" applyProtection="1">
      <alignment vertical="top"/>
    </xf>
    <xf numFmtId="0" fontId="3" fillId="0" borderId="27" xfId="0" applyFont="1" applyBorder="1" applyAlignment="1" applyProtection="1">
      <alignment vertical="top"/>
    </xf>
    <xf numFmtId="0" fontId="3" fillId="0" borderId="28" xfId="0" applyFont="1" applyBorder="1" applyAlignment="1" applyProtection="1">
      <alignment vertical="top"/>
    </xf>
    <xf numFmtId="0" fontId="3" fillId="0" borderId="29" xfId="0" applyFont="1" applyBorder="1" applyAlignment="1" applyProtection="1">
      <alignment vertical="top"/>
    </xf>
    <xf numFmtId="0" fontId="3" fillId="0" borderId="30" xfId="0" applyFont="1" applyBorder="1" applyAlignment="1" applyProtection="1">
      <alignment vertical="top"/>
    </xf>
    <xf numFmtId="49" fontId="2" fillId="0" borderId="25" xfId="0" applyNumberFormat="1" applyFont="1" applyBorder="1" applyAlignment="1" applyProtection="1">
      <alignment vertical="top" wrapText="1"/>
    </xf>
    <xf numFmtId="4" fontId="2" fillId="0" borderId="23" xfId="0" applyNumberFormat="1" applyFont="1" applyBorder="1" applyAlignment="1" applyProtection="1">
      <alignment vertical="top"/>
    </xf>
    <xf numFmtId="4" fontId="2" fillId="0" borderId="38" xfId="0" applyNumberFormat="1" applyFont="1" applyBorder="1" applyAlignment="1" applyProtection="1">
      <alignment vertical="top"/>
    </xf>
    <xf numFmtId="0" fontId="3" fillId="0" borderId="6" xfId="0" applyFont="1" applyBorder="1" applyAlignment="1" applyProtection="1">
      <alignment vertical="top"/>
    </xf>
    <xf numFmtId="0" fontId="3" fillId="0" borderId="39" xfId="0" applyFont="1" applyBorder="1" applyAlignment="1" applyProtection="1">
      <alignment vertical="top"/>
    </xf>
    <xf numFmtId="49" fontId="2" fillId="0" borderId="38" xfId="0" applyNumberFormat="1" applyFont="1" applyBorder="1" applyAlignment="1" applyProtection="1">
      <alignment vertical="top" wrapText="1"/>
    </xf>
    <xf numFmtId="49" fontId="2" fillId="0" borderId="40" xfId="0" applyNumberFormat="1" applyFont="1" applyBorder="1" applyAlignment="1" applyProtection="1">
      <alignment vertical="top" wrapText="1"/>
    </xf>
    <xf numFmtId="49" fontId="2" fillId="0" borderId="41" xfId="0" applyNumberFormat="1" applyFont="1" applyBorder="1" applyAlignment="1" applyProtection="1">
      <alignment vertical="top"/>
    </xf>
    <xf numFmtId="4" fontId="5" fillId="0" borderId="49" xfId="23" applyNumberFormat="1" applyAlignment="1" applyProtection="1">
      <alignment vertical="top" shrinkToFit="1"/>
    </xf>
    <xf numFmtId="4" fontId="2" fillId="0" borderId="42" xfId="0" applyNumberFormat="1" applyFont="1" applyBorder="1" applyAlignment="1" applyProtection="1">
      <alignment vertical="top"/>
    </xf>
    <xf numFmtId="4" fontId="2" fillId="0" borderId="43" xfId="0" applyNumberFormat="1" applyFont="1" applyBorder="1" applyAlignment="1" applyProtection="1">
      <alignment vertical="top"/>
    </xf>
  </cellXfs>
  <cellStyles count="67">
    <cellStyle name="st128" xfId="65"/>
    <cellStyle name="xl100" xfId="2"/>
    <cellStyle name="xl101" xfId="10"/>
    <cellStyle name="xl102" xfId="21"/>
    <cellStyle name="xl103" xfId="26"/>
    <cellStyle name="xl104" xfId="3"/>
    <cellStyle name="xl105" xfId="11"/>
    <cellStyle name="xl106" xfId="22"/>
    <cellStyle name="xl107" xfId="27"/>
    <cellStyle name="xl108" xfId="12"/>
    <cellStyle name="xl109" xfId="28"/>
    <cellStyle name="xl110" xfId="31"/>
    <cellStyle name="xl111" xfId="5"/>
    <cellStyle name="xl112" xfId="13"/>
    <cellStyle name="xl113" xfId="14"/>
    <cellStyle name="xl114" xfId="29"/>
    <cellStyle name="xl115" xfId="32"/>
    <cellStyle name="xl116" xfId="35"/>
    <cellStyle name="xl117" xfId="36"/>
    <cellStyle name="xl118" xfId="37"/>
    <cellStyle name="xl119" xfId="38"/>
    <cellStyle name="xl120" xfId="39"/>
    <cellStyle name="xl121" xfId="40"/>
    <cellStyle name="xl122" xfId="41"/>
    <cellStyle name="xl123" xfId="46"/>
    <cellStyle name="xl124" xfId="53"/>
    <cellStyle name="xl125" xfId="57"/>
    <cellStyle name="xl126" xfId="61"/>
    <cellStyle name="xl127" xfId="64"/>
    <cellStyle name="xl128" xfId="66"/>
    <cellStyle name="xl129" xfId="42"/>
    <cellStyle name="xl130" xfId="47"/>
    <cellStyle name="xl131" xfId="51"/>
    <cellStyle name="xl132" xfId="54"/>
    <cellStyle name="xl133" xfId="55"/>
    <cellStyle name="xl134" xfId="58"/>
    <cellStyle name="xl135" xfId="52"/>
    <cellStyle name="xl136" xfId="62"/>
    <cellStyle name="xl137" xfId="43"/>
    <cellStyle name="xl138" xfId="56"/>
    <cellStyle name="xl139" xfId="44"/>
    <cellStyle name="xl140" xfId="49"/>
    <cellStyle name="xl141" xfId="45"/>
    <cellStyle name="xl142" xfId="59"/>
    <cellStyle name="xl22" xfId="63"/>
    <cellStyle name="xl24" xfId="48"/>
    <cellStyle name="xl25" xfId="50"/>
    <cellStyle name="xl26" xfId="15"/>
    <cellStyle name="xl27" xfId="16"/>
    <cellStyle name="xl31" xfId="7"/>
    <cellStyle name="xl34" xfId="17"/>
    <cellStyle name="xl42" xfId="4"/>
    <cellStyle name="xl48" xfId="23"/>
    <cellStyle name="xl51" xfId="8"/>
    <cellStyle name="xl57" xfId="60"/>
    <cellStyle name="xl70" xfId="34"/>
    <cellStyle name="xl71" xfId="20"/>
    <cellStyle name="xl78" xfId="18"/>
    <cellStyle name="xl81" xfId="19"/>
    <cellStyle name="xl85" xfId="6"/>
    <cellStyle name="xl86" xfId="24"/>
    <cellStyle name="xl95" xfId="1"/>
    <cellStyle name="xl96" xfId="9"/>
    <cellStyle name="xl97" xfId="25"/>
    <cellStyle name="xl98" xfId="30"/>
    <cellStyle name="xl99" xfId="3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2628900" cy="782955"/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0425" y="9429750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628900" cy="782955"/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00425" y="10382250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2628900" cy="782955"/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00425" y="11363325"/>
          <a:ext cx="26289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showGridLines="0" topLeftCell="A127" workbookViewId="0">
      <selection activeCell="A23" sqref="A23"/>
    </sheetView>
  </sheetViews>
  <sheetFormatPr defaultRowHeight="12.75" customHeight="1"/>
  <cols>
    <col min="1" max="1" width="60.28515625" style="129" customWidth="1"/>
    <col min="2" max="2" width="6.140625" style="129" customWidth="1"/>
    <col min="3" max="3" width="20.85546875" style="129" customWidth="1"/>
    <col min="4" max="4" width="13.7109375" style="129" customWidth="1"/>
    <col min="5" max="5" width="14.140625" style="129" customWidth="1"/>
    <col min="6" max="6" width="18.7109375" style="129" customWidth="1"/>
  </cols>
  <sheetData>
    <row r="1" spans="1:6" ht="15">
      <c r="A1" s="77"/>
      <c r="B1" s="77"/>
      <c r="C1" s="77"/>
      <c r="D1" s="77"/>
      <c r="E1" s="78"/>
      <c r="F1" s="78"/>
    </row>
    <row r="2" spans="1:6" ht="18.2" customHeight="1">
      <c r="A2" s="77" t="s">
        <v>0</v>
      </c>
      <c r="B2" s="77"/>
      <c r="C2" s="77"/>
      <c r="D2" s="77"/>
      <c r="E2" s="78"/>
      <c r="F2" s="79" t="s">
        <v>1</v>
      </c>
    </row>
    <row r="3" spans="1:6">
      <c r="A3" s="80"/>
      <c r="B3" s="80"/>
      <c r="C3" s="80"/>
      <c r="D3" s="80"/>
      <c r="E3" s="81" t="s">
        <v>2</v>
      </c>
      <c r="F3" s="82" t="s">
        <v>3</v>
      </c>
    </row>
    <row r="4" spans="1:6">
      <c r="A4" s="83" t="s">
        <v>5</v>
      </c>
      <c r="B4" s="83"/>
      <c r="C4" s="83"/>
      <c r="D4" s="83"/>
      <c r="E4" s="78" t="s">
        <v>4</v>
      </c>
      <c r="F4" s="84" t="s">
        <v>6</v>
      </c>
    </row>
    <row r="5" spans="1:6">
      <c r="A5" s="85"/>
      <c r="B5" s="85"/>
      <c r="C5" s="85"/>
      <c r="D5" s="85"/>
      <c r="E5" s="78" t="s">
        <v>7</v>
      </c>
      <c r="F5" s="86" t="s">
        <v>18</v>
      </c>
    </row>
    <row r="6" spans="1:6" ht="63.75" customHeight="1">
      <c r="A6" s="78" t="s">
        <v>8</v>
      </c>
      <c r="B6" s="87" t="s">
        <v>15</v>
      </c>
      <c r="C6" s="88"/>
      <c r="D6" s="88"/>
      <c r="E6" s="78" t="s">
        <v>9</v>
      </c>
      <c r="F6" s="86" t="s">
        <v>19</v>
      </c>
    </row>
    <row r="7" spans="1:6">
      <c r="A7" s="78" t="s">
        <v>10</v>
      </c>
      <c r="B7" s="89" t="s">
        <v>16</v>
      </c>
      <c r="C7" s="89"/>
      <c r="D7" s="89"/>
      <c r="E7" s="78" t="s">
        <v>11</v>
      </c>
      <c r="F7" s="90" t="s">
        <v>20</v>
      </c>
    </row>
    <row r="8" spans="1:6">
      <c r="A8" s="78" t="s">
        <v>12</v>
      </c>
      <c r="B8" s="78"/>
      <c r="C8" s="78"/>
      <c r="D8" s="81"/>
      <c r="E8" s="78"/>
      <c r="F8" s="86"/>
    </row>
    <row r="9" spans="1:6">
      <c r="A9" s="78" t="s">
        <v>17</v>
      </c>
      <c r="B9" s="78"/>
      <c r="C9" s="81"/>
      <c r="D9" s="81"/>
      <c r="E9" s="78" t="s">
        <v>13</v>
      </c>
      <c r="F9" s="91" t="s">
        <v>14</v>
      </c>
    </row>
    <row r="10" spans="1:6" ht="20.25" customHeight="1">
      <c r="A10" s="77" t="s">
        <v>21</v>
      </c>
      <c r="B10" s="77"/>
      <c r="C10" s="77"/>
      <c r="D10" s="77"/>
      <c r="E10" s="92"/>
      <c r="F10" s="92"/>
    </row>
    <row r="11" spans="1:6" ht="4.1500000000000004" customHeight="1">
      <c r="A11" s="93" t="s">
        <v>22</v>
      </c>
      <c r="B11" s="94" t="s">
        <v>23</v>
      </c>
      <c r="C11" s="94" t="s">
        <v>24</v>
      </c>
      <c r="D11" s="95" t="s">
        <v>25</v>
      </c>
      <c r="E11" s="95" t="s">
        <v>26</v>
      </c>
      <c r="F11" s="96" t="s">
        <v>27</v>
      </c>
    </row>
    <row r="12" spans="1:6" ht="3.6" customHeight="1">
      <c r="A12" s="97"/>
      <c r="B12" s="98"/>
      <c r="C12" s="98"/>
      <c r="D12" s="99"/>
      <c r="E12" s="99"/>
      <c r="F12" s="100"/>
    </row>
    <row r="13" spans="1:6" ht="3" customHeight="1">
      <c r="A13" s="97"/>
      <c r="B13" s="98"/>
      <c r="C13" s="98"/>
      <c r="D13" s="99"/>
      <c r="E13" s="99"/>
      <c r="F13" s="100"/>
    </row>
    <row r="14" spans="1:6" ht="3" customHeight="1">
      <c r="A14" s="97"/>
      <c r="B14" s="98"/>
      <c r="C14" s="98"/>
      <c r="D14" s="99"/>
      <c r="E14" s="99"/>
      <c r="F14" s="100"/>
    </row>
    <row r="15" spans="1:6" ht="3" customHeight="1">
      <c r="A15" s="97"/>
      <c r="B15" s="98"/>
      <c r="C15" s="98"/>
      <c r="D15" s="99"/>
      <c r="E15" s="99"/>
      <c r="F15" s="100"/>
    </row>
    <row r="16" spans="1:6" ht="3" customHeight="1">
      <c r="A16" s="97"/>
      <c r="B16" s="98"/>
      <c r="C16" s="98"/>
      <c r="D16" s="99"/>
      <c r="E16" s="99"/>
      <c r="F16" s="100"/>
    </row>
    <row r="17" spans="1:6" ht="23.45" customHeight="1">
      <c r="A17" s="101"/>
      <c r="B17" s="102"/>
      <c r="C17" s="102"/>
      <c r="D17" s="103"/>
      <c r="E17" s="103"/>
      <c r="F17" s="104"/>
    </row>
    <row r="18" spans="1:6" ht="12.6" customHeight="1">
      <c r="A18" s="105">
        <v>1</v>
      </c>
      <c r="B18" s="79">
        <v>2</v>
      </c>
      <c r="C18" s="106">
        <v>3</v>
      </c>
      <c r="D18" s="107" t="s">
        <v>28</v>
      </c>
      <c r="E18" s="108" t="s">
        <v>29</v>
      </c>
      <c r="F18" s="109" t="s">
        <v>30</v>
      </c>
    </row>
    <row r="19" spans="1:6">
      <c r="A19" s="110" t="s">
        <v>31</v>
      </c>
      <c r="B19" s="111" t="s">
        <v>32</v>
      </c>
      <c r="C19" s="112" t="s">
        <v>33</v>
      </c>
      <c r="D19" s="113">
        <v>3257130329.9899998</v>
      </c>
      <c r="E19" s="114">
        <v>1330283143.54</v>
      </c>
      <c r="F19" s="113">
        <f>IF(OR(D19="-",IF(E19="-",0,E19)&gt;=IF(D19="-",0,D19)),"-",IF(D19="-",0,D19)-IF(E19="-",0,E19))</f>
        <v>1926847186.4499998</v>
      </c>
    </row>
    <row r="20" spans="1:6">
      <c r="A20" s="115" t="s">
        <v>34</v>
      </c>
      <c r="B20" s="116"/>
      <c r="C20" s="117"/>
      <c r="D20" s="118"/>
      <c r="E20" s="118"/>
      <c r="F20" s="119"/>
    </row>
    <row r="21" spans="1:6">
      <c r="A21" s="120" t="s">
        <v>35</v>
      </c>
      <c r="B21" s="121" t="s">
        <v>32</v>
      </c>
      <c r="C21" s="122" t="s">
        <v>36</v>
      </c>
      <c r="D21" s="123">
        <v>1765007474.8</v>
      </c>
      <c r="E21" s="123">
        <v>806694629.49000001</v>
      </c>
      <c r="F21" s="124">
        <f t="shared" ref="F21:F84" si="0">IF(OR(D21="-",IF(E21="-",0,E21)&gt;=IF(D21="-",0,D21)),"-",IF(D21="-",0,D21)-IF(E21="-",0,E21))</f>
        <v>958312845.30999994</v>
      </c>
    </row>
    <row r="22" spans="1:6">
      <c r="A22" s="120" t="s">
        <v>37</v>
      </c>
      <c r="B22" s="121" t="s">
        <v>32</v>
      </c>
      <c r="C22" s="122" t="s">
        <v>38</v>
      </c>
      <c r="D22" s="123">
        <v>1062981098.0599999</v>
      </c>
      <c r="E22" s="123">
        <v>400835627.95999998</v>
      </c>
      <c r="F22" s="124">
        <f t="shared" si="0"/>
        <v>662145470.0999999</v>
      </c>
    </row>
    <row r="23" spans="1:6">
      <c r="A23" s="120" t="s">
        <v>39</v>
      </c>
      <c r="B23" s="121" t="s">
        <v>32</v>
      </c>
      <c r="C23" s="122" t="s">
        <v>40</v>
      </c>
      <c r="D23" s="123">
        <v>1062981098.0599999</v>
      </c>
      <c r="E23" s="123">
        <v>400835627.95999998</v>
      </c>
      <c r="F23" s="124">
        <f t="shared" si="0"/>
        <v>662145470.0999999</v>
      </c>
    </row>
    <row r="24" spans="1:6" ht="45">
      <c r="A24" s="125" t="s">
        <v>41</v>
      </c>
      <c r="B24" s="121" t="s">
        <v>32</v>
      </c>
      <c r="C24" s="122" t="s">
        <v>42</v>
      </c>
      <c r="D24" s="123">
        <v>1008875360.17</v>
      </c>
      <c r="E24" s="123">
        <v>375216149.19</v>
      </c>
      <c r="F24" s="124">
        <f t="shared" si="0"/>
        <v>633659210.98000002</v>
      </c>
    </row>
    <row r="25" spans="1:6" ht="67.5">
      <c r="A25" s="125" t="s">
        <v>43</v>
      </c>
      <c r="B25" s="121" t="s">
        <v>32</v>
      </c>
      <c r="C25" s="122" t="s">
        <v>44</v>
      </c>
      <c r="D25" s="123">
        <v>1008875360.17</v>
      </c>
      <c r="E25" s="123">
        <v>375007752.10000002</v>
      </c>
      <c r="F25" s="124">
        <f t="shared" si="0"/>
        <v>633867608.06999993</v>
      </c>
    </row>
    <row r="26" spans="1:6" ht="56.25">
      <c r="A26" s="125" t="s">
        <v>45</v>
      </c>
      <c r="B26" s="121" t="s">
        <v>32</v>
      </c>
      <c r="C26" s="122" t="s">
        <v>46</v>
      </c>
      <c r="D26" s="123" t="s">
        <v>47</v>
      </c>
      <c r="E26" s="123">
        <v>190608.34</v>
      </c>
      <c r="F26" s="124" t="str">
        <f t="shared" si="0"/>
        <v>-</v>
      </c>
    </row>
    <row r="27" spans="1:6" ht="56.25">
      <c r="A27" s="125" t="s">
        <v>48</v>
      </c>
      <c r="B27" s="121" t="s">
        <v>32</v>
      </c>
      <c r="C27" s="122" t="s">
        <v>49</v>
      </c>
      <c r="D27" s="123" t="s">
        <v>47</v>
      </c>
      <c r="E27" s="123">
        <v>2507.4</v>
      </c>
      <c r="F27" s="124" t="str">
        <f t="shared" si="0"/>
        <v>-</v>
      </c>
    </row>
    <row r="28" spans="1:6" ht="67.5">
      <c r="A28" s="125" t="s">
        <v>50</v>
      </c>
      <c r="B28" s="121" t="s">
        <v>32</v>
      </c>
      <c r="C28" s="122" t="s">
        <v>51</v>
      </c>
      <c r="D28" s="123" t="s">
        <v>47</v>
      </c>
      <c r="E28" s="123">
        <v>24612.85</v>
      </c>
      <c r="F28" s="124" t="str">
        <f t="shared" si="0"/>
        <v>-</v>
      </c>
    </row>
    <row r="29" spans="1:6" ht="45">
      <c r="A29" s="125" t="s">
        <v>52</v>
      </c>
      <c r="B29" s="121" t="s">
        <v>32</v>
      </c>
      <c r="C29" s="122" t="s">
        <v>53</v>
      </c>
      <c r="D29" s="123" t="s">
        <v>47</v>
      </c>
      <c r="E29" s="123">
        <v>-8881.6</v>
      </c>
      <c r="F29" s="124" t="str">
        <f t="shared" si="0"/>
        <v>-</v>
      </c>
    </row>
    <row r="30" spans="1:6" ht="67.5">
      <c r="A30" s="125" t="s">
        <v>54</v>
      </c>
      <c r="B30" s="121" t="s">
        <v>32</v>
      </c>
      <c r="C30" s="122" t="s">
        <v>55</v>
      </c>
      <c r="D30" s="123" t="s">
        <v>47</v>
      </c>
      <c r="E30" s="123">
        <v>-449.9</v>
      </c>
      <c r="F30" s="124" t="str">
        <f t="shared" si="0"/>
        <v>-</v>
      </c>
    </row>
    <row r="31" spans="1:6" ht="67.5">
      <c r="A31" s="125" t="s">
        <v>56</v>
      </c>
      <c r="B31" s="121" t="s">
        <v>32</v>
      </c>
      <c r="C31" s="122" t="s">
        <v>57</v>
      </c>
      <c r="D31" s="123">
        <v>1807067.87</v>
      </c>
      <c r="E31" s="123">
        <v>292837.7</v>
      </c>
      <c r="F31" s="124">
        <f t="shared" si="0"/>
        <v>1514230.1700000002</v>
      </c>
    </row>
    <row r="32" spans="1:6" ht="90">
      <c r="A32" s="125" t="s">
        <v>58</v>
      </c>
      <c r="B32" s="121" t="s">
        <v>32</v>
      </c>
      <c r="C32" s="122" t="s">
        <v>59</v>
      </c>
      <c r="D32" s="123">
        <v>1807067.87</v>
      </c>
      <c r="E32" s="123">
        <v>291760.95</v>
      </c>
      <c r="F32" s="124">
        <f t="shared" si="0"/>
        <v>1515306.9200000002</v>
      </c>
    </row>
    <row r="33" spans="1:6" ht="78.75">
      <c r="A33" s="125" t="s">
        <v>60</v>
      </c>
      <c r="B33" s="121" t="s">
        <v>32</v>
      </c>
      <c r="C33" s="122" t="s">
        <v>61</v>
      </c>
      <c r="D33" s="123" t="s">
        <v>47</v>
      </c>
      <c r="E33" s="123">
        <v>897.74</v>
      </c>
      <c r="F33" s="124" t="str">
        <f t="shared" si="0"/>
        <v>-</v>
      </c>
    </row>
    <row r="34" spans="1:6" ht="90">
      <c r="A34" s="125" t="s">
        <v>62</v>
      </c>
      <c r="B34" s="121" t="s">
        <v>32</v>
      </c>
      <c r="C34" s="122" t="s">
        <v>63</v>
      </c>
      <c r="D34" s="123" t="s">
        <v>47</v>
      </c>
      <c r="E34" s="123">
        <v>179.01</v>
      </c>
      <c r="F34" s="124" t="str">
        <f t="shared" si="0"/>
        <v>-</v>
      </c>
    </row>
    <row r="35" spans="1:6" ht="33.75">
      <c r="A35" s="120" t="s">
        <v>64</v>
      </c>
      <c r="B35" s="121" t="s">
        <v>32</v>
      </c>
      <c r="C35" s="122" t="s">
        <v>65</v>
      </c>
      <c r="D35" s="123">
        <v>7866060.1200000001</v>
      </c>
      <c r="E35" s="123">
        <v>1804343.21</v>
      </c>
      <c r="F35" s="124">
        <f t="shared" si="0"/>
        <v>6061716.9100000001</v>
      </c>
    </row>
    <row r="36" spans="1:6" ht="45">
      <c r="A36" s="120" t="s">
        <v>66</v>
      </c>
      <c r="B36" s="121" t="s">
        <v>32</v>
      </c>
      <c r="C36" s="122" t="s">
        <v>67</v>
      </c>
      <c r="D36" s="123">
        <v>7866060.1200000001</v>
      </c>
      <c r="E36" s="123">
        <v>1766864.75</v>
      </c>
      <c r="F36" s="124">
        <f t="shared" si="0"/>
        <v>6099195.3700000001</v>
      </c>
    </row>
    <row r="37" spans="1:6" ht="33.75">
      <c r="A37" s="120" t="s">
        <v>68</v>
      </c>
      <c r="B37" s="121" t="s">
        <v>32</v>
      </c>
      <c r="C37" s="122" t="s">
        <v>69</v>
      </c>
      <c r="D37" s="123" t="s">
        <v>47</v>
      </c>
      <c r="E37" s="123">
        <v>27311.21</v>
      </c>
      <c r="F37" s="124" t="str">
        <f t="shared" si="0"/>
        <v>-</v>
      </c>
    </row>
    <row r="38" spans="1:6" ht="45">
      <c r="A38" s="120" t="s">
        <v>70</v>
      </c>
      <c r="B38" s="121" t="s">
        <v>32</v>
      </c>
      <c r="C38" s="122" t="s">
        <v>71</v>
      </c>
      <c r="D38" s="123" t="s">
        <v>47</v>
      </c>
      <c r="E38" s="123">
        <v>10167.25</v>
      </c>
      <c r="F38" s="124" t="str">
        <f t="shared" si="0"/>
        <v>-</v>
      </c>
    </row>
    <row r="39" spans="1:6" ht="56.25">
      <c r="A39" s="125" t="s">
        <v>72</v>
      </c>
      <c r="B39" s="121" t="s">
        <v>32</v>
      </c>
      <c r="C39" s="122" t="s">
        <v>73</v>
      </c>
      <c r="D39" s="123">
        <v>4039328.17</v>
      </c>
      <c r="E39" s="123">
        <v>1766673.13</v>
      </c>
      <c r="F39" s="124">
        <f t="shared" si="0"/>
        <v>2272655.04</v>
      </c>
    </row>
    <row r="40" spans="1:6" ht="78.75">
      <c r="A40" s="125" t="s">
        <v>74</v>
      </c>
      <c r="B40" s="121" t="s">
        <v>32</v>
      </c>
      <c r="C40" s="122" t="s">
        <v>75</v>
      </c>
      <c r="D40" s="123">
        <v>4039328.17</v>
      </c>
      <c r="E40" s="123">
        <v>1761213.13</v>
      </c>
      <c r="F40" s="124">
        <f t="shared" si="0"/>
        <v>2278115.04</v>
      </c>
    </row>
    <row r="41" spans="1:6" ht="56.25">
      <c r="A41" s="125" t="s">
        <v>76</v>
      </c>
      <c r="B41" s="121" t="s">
        <v>32</v>
      </c>
      <c r="C41" s="122" t="s">
        <v>77</v>
      </c>
      <c r="D41" s="123" t="s">
        <v>47</v>
      </c>
      <c r="E41" s="123">
        <v>5460</v>
      </c>
      <c r="F41" s="124" t="str">
        <f t="shared" si="0"/>
        <v>-</v>
      </c>
    </row>
    <row r="42" spans="1:6" ht="78.75">
      <c r="A42" s="125" t="s">
        <v>78</v>
      </c>
      <c r="B42" s="121" t="s">
        <v>32</v>
      </c>
      <c r="C42" s="122" t="s">
        <v>79</v>
      </c>
      <c r="D42" s="123">
        <v>40393281.729999997</v>
      </c>
      <c r="E42" s="123">
        <v>21755624.73</v>
      </c>
      <c r="F42" s="124">
        <f t="shared" si="0"/>
        <v>18637656.999999996</v>
      </c>
    </row>
    <row r="43" spans="1:6" ht="78.75">
      <c r="A43" s="125" t="s">
        <v>78</v>
      </c>
      <c r="B43" s="121" t="s">
        <v>32</v>
      </c>
      <c r="C43" s="122" t="s">
        <v>80</v>
      </c>
      <c r="D43" s="123">
        <v>40393281.729999997</v>
      </c>
      <c r="E43" s="123">
        <v>21711466.5</v>
      </c>
      <c r="F43" s="124">
        <f t="shared" si="0"/>
        <v>18681815.229999997</v>
      </c>
    </row>
    <row r="44" spans="1:6" ht="78.75">
      <c r="A44" s="125" t="s">
        <v>78</v>
      </c>
      <c r="B44" s="121" t="s">
        <v>32</v>
      </c>
      <c r="C44" s="122" t="s">
        <v>81</v>
      </c>
      <c r="D44" s="123" t="s">
        <v>47</v>
      </c>
      <c r="E44" s="123">
        <v>44028.23</v>
      </c>
      <c r="F44" s="124" t="str">
        <f t="shared" si="0"/>
        <v>-</v>
      </c>
    </row>
    <row r="45" spans="1:6" ht="78.75">
      <c r="A45" s="125" t="s">
        <v>78</v>
      </c>
      <c r="B45" s="121" t="s">
        <v>32</v>
      </c>
      <c r="C45" s="122" t="s">
        <v>82</v>
      </c>
      <c r="D45" s="123" t="s">
        <v>47</v>
      </c>
      <c r="E45" s="123">
        <v>130</v>
      </c>
      <c r="F45" s="124" t="str">
        <f t="shared" si="0"/>
        <v>-</v>
      </c>
    </row>
    <row r="46" spans="1:6" ht="22.5">
      <c r="A46" s="120" t="s">
        <v>83</v>
      </c>
      <c r="B46" s="121" t="s">
        <v>32</v>
      </c>
      <c r="C46" s="122" t="s">
        <v>84</v>
      </c>
      <c r="D46" s="123">
        <v>3709900</v>
      </c>
      <c r="E46" s="123">
        <v>1534779.55</v>
      </c>
      <c r="F46" s="124">
        <f t="shared" si="0"/>
        <v>2175120.4500000002</v>
      </c>
    </row>
    <row r="47" spans="1:6" ht="22.5">
      <c r="A47" s="120" t="s">
        <v>85</v>
      </c>
      <c r="B47" s="121" t="s">
        <v>32</v>
      </c>
      <c r="C47" s="122" t="s">
        <v>86</v>
      </c>
      <c r="D47" s="123">
        <v>3709900</v>
      </c>
      <c r="E47" s="123">
        <v>1534779.55</v>
      </c>
      <c r="F47" s="124">
        <f t="shared" si="0"/>
        <v>2175120.4500000002</v>
      </c>
    </row>
    <row r="48" spans="1:6" ht="45">
      <c r="A48" s="120" t="s">
        <v>87</v>
      </c>
      <c r="B48" s="121" t="s">
        <v>32</v>
      </c>
      <c r="C48" s="122" t="s">
        <v>88</v>
      </c>
      <c r="D48" s="123">
        <v>2189600</v>
      </c>
      <c r="E48" s="123">
        <v>751478</v>
      </c>
      <c r="F48" s="124">
        <f t="shared" si="0"/>
        <v>1438122</v>
      </c>
    </row>
    <row r="49" spans="1:6" ht="67.5">
      <c r="A49" s="125" t="s">
        <v>89</v>
      </c>
      <c r="B49" s="121" t="s">
        <v>32</v>
      </c>
      <c r="C49" s="122" t="s">
        <v>90</v>
      </c>
      <c r="D49" s="123">
        <v>2027310</v>
      </c>
      <c r="E49" s="123">
        <v>751478</v>
      </c>
      <c r="F49" s="124">
        <f t="shared" si="0"/>
        <v>1275832</v>
      </c>
    </row>
    <row r="50" spans="1:6" ht="78.75">
      <c r="A50" s="125" t="s">
        <v>91</v>
      </c>
      <c r="B50" s="121" t="s">
        <v>32</v>
      </c>
      <c r="C50" s="122" t="s">
        <v>92</v>
      </c>
      <c r="D50" s="123">
        <v>162290</v>
      </c>
      <c r="E50" s="123" t="s">
        <v>47</v>
      </c>
      <c r="F50" s="124">
        <f t="shared" si="0"/>
        <v>162290</v>
      </c>
    </row>
    <row r="51" spans="1:6" ht="56.25">
      <c r="A51" s="125" t="s">
        <v>93</v>
      </c>
      <c r="B51" s="121" t="s">
        <v>32</v>
      </c>
      <c r="C51" s="122" t="s">
        <v>94</v>
      </c>
      <c r="D51" s="123">
        <v>-189910</v>
      </c>
      <c r="E51" s="123">
        <v>4651.41</v>
      </c>
      <c r="F51" s="124" t="str">
        <f t="shared" si="0"/>
        <v>-</v>
      </c>
    </row>
    <row r="52" spans="1:6" ht="78.75">
      <c r="A52" s="125" t="s">
        <v>95</v>
      </c>
      <c r="B52" s="121" t="s">
        <v>32</v>
      </c>
      <c r="C52" s="122" t="s">
        <v>96</v>
      </c>
      <c r="D52" s="123">
        <v>-175830</v>
      </c>
      <c r="E52" s="123">
        <v>4651.41</v>
      </c>
      <c r="F52" s="124" t="str">
        <f t="shared" si="0"/>
        <v>-</v>
      </c>
    </row>
    <row r="53" spans="1:6" ht="90">
      <c r="A53" s="125" t="s">
        <v>97</v>
      </c>
      <c r="B53" s="121" t="s">
        <v>32</v>
      </c>
      <c r="C53" s="122" t="s">
        <v>98</v>
      </c>
      <c r="D53" s="123">
        <v>-14080</v>
      </c>
      <c r="E53" s="123" t="s">
        <v>47</v>
      </c>
      <c r="F53" s="124" t="str">
        <f t="shared" si="0"/>
        <v>-</v>
      </c>
    </row>
    <row r="54" spans="1:6" ht="45">
      <c r="A54" s="120" t="s">
        <v>99</v>
      </c>
      <c r="B54" s="121" t="s">
        <v>32</v>
      </c>
      <c r="C54" s="122" t="s">
        <v>100</v>
      </c>
      <c r="D54" s="123">
        <v>1721340</v>
      </c>
      <c r="E54" s="123">
        <v>870863.48</v>
      </c>
      <c r="F54" s="124">
        <f t="shared" si="0"/>
        <v>850476.52</v>
      </c>
    </row>
    <row r="55" spans="1:6" ht="67.5">
      <c r="A55" s="125" t="s">
        <v>101</v>
      </c>
      <c r="B55" s="121" t="s">
        <v>32</v>
      </c>
      <c r="C55" s="122" t="s">
        <v>102</v>
      </c>
      <c r="D55" s="123">
        <v>1593750</v>
      </c>
      <c r="E55" s="123">
        <v>870863.48</v>
      </c>
      <c r="F55" s="124">
        <f t="shared" si="0"/>
        <v>722886.52</v>
      </c>
    </row>
    <row r="56" spans="1:6" ht="78.75">
      <c r="A56" s="125" t="s">
        <v>103</v>
      </c>
      <c r="B56" s="121" t="s">
        <v>32</v>
      </c>
      <c r="C56" s="122" t="s">
        <v>104</v>
      </c>
      <c r="D56" s="123">
        <v>127590</v>
      </c>
      <c r="E56" s="123" t="s">
        <v>47</v>
      </c>
      <c r="F56" s="124">
        <f t="shared" si="0"/>
        <v>127590</v>
      </c>
    </row>
    <row r="57" spans="1:6" ht="45">
      <c r="A57" s="120" t="s">
        <v>105</v>
      </c>
      <c r="B57" s="121" t="s">
        <v>32</v>
      </c>
      <c r="C57" s="122" t="s">
        <v>106</v>
      </c>
      <c r="D57" s="123">
        <v>-11130</v>
      </c>
      <c r="E57" s="123">
        <v>-92213.34</v>
      </c>
      <c r="F57" s="124">
        <f t="shared" si="0"/>
        <v>81083.34</v>
      </c>
    </row>
    <row r="58" spans="1:6" ht="67.5">
      <c r="A58" s="125" t="s">
        <v>107</v>
      </c>
      <c r="B58" s="121" t="s">
        <v>32</v>
      </c>
      <c r="C58" s="122" t="s">
        <v>108</v>
      </c>
      <c r="D58" s="123">
        <v>-10310</v>
      </c>
      <c r="E58" s="123">
        <v>-92213.34</v>
      </c>
      <c r="F58" s="124">
        <f t="shared" si="0"/>
        <v>81903.34</v>
      </c>
    </row>
    <row r="59" spans="1:6" ht="78.75">
      <c r="A59" s="125" t="s">
        <v>109</v>
      </c>
      <c r="B59" s="121" t="s">
        <v>32</v>
      </c>
      <c r="C59" s="122" t="s">
        <v>110</v>
      </c>
      <c r="D59" s="123">
        <v>-820</v>
      </c>
      <c r="E59" s="123" t="s">
        <v>47</v>
      </c>
      <c r="F59" s="124" t="str">
        <f t="shared" si="0"/>
        <v>-</v>
      </c>
    </row>
    <row r="60" spans="1:6">
      <c r="A60" s="120" t="s">
        <v>111</v>
      </c>
      <c r="B60" s="121" t="s">
        <v>32</v>
      </c>
      <c r="C60" s="122" t="s">
        <v>112</v>
      </c>
      <c r="D60" s="123">
        <v>244068073.28</v>
      </c>
      <c r="E60" s="123">
        <v>134818792.34999999</v>
      </c>
      <c r="F60" s="124">
        <f t="shared" si="0"/>
        <v>109249280.93000001</v>
      </c>
    </row>
    <row r="61" spans="1:6" ht="22.5">
      <c r="A61" s="120" t="s">
        <v>113</v>
      </c>
      <c r="B61" s="121" t="s">
        <v>32</v>
      </c>
      <c r="C61" s="122" t="s">
        <v>114</v>
      </c>
      <c r="D61" s="123">
        <v>232563000</v>
      </c>
      <c r="E61" s="123">
        <v>128757980.41</v>
      </c>
      <c r="F61" s="124">
        <f t="shared" si="0"/>
        <v>103805019.59</v>
      </c>
    </row>
    <row r="62" spans="1:6" ht="22.5">
      <c r="A62" s="120" t="s">
        <v>115</v>
      </c>
      <c r="B62" s="121" t="s">
        <v>32</v>
      </c>
      <c r="C62" s="122" t="s">
        <v>116</v>
      </c>
      <c r="D62" s="123">
        <v>106397572.5</v>
      </c>
      <c r="E62" s="123">
        <v>48181009.670000002</v>
      </c>
      <c r="F62" s="124">
        <f t="shared" si="0"/>
        <v>58216562.829999998</v>
      </c>
    </row>
    <row r="63" spans="1:6" ht="22.5">
      <c r="A63" s="120" t="s">
        <v>115</v>
      </c>
      <c r="B63" s="121" t="s">
        <v>32</v>
      </c>
      <c r="C63" s="122" t="s">
        <v>117</v>
      </c>
      <c r="D63" s="123">
        <v>106397572.5</v>
      </c>
      <c r="E63" s="123">
        <v>48280286.600000001</v>
      </c>
      <c r="F63" s="124">
        <f t="shared" si="0"/>
        <v>58117285.899999999</v>
      </c>
    </row>
    <row r="64" spans="1:6" ht="33.75">
      <c r="A64" s="120" t="s">
        <v>118</v>
      </c>
      <c r="B64" s="121" t="s">
        <v>32</v>
      </c>
      <c r="C64" s="122" t="s">
        <v>119</v>
      </c>
      <c r="D64" s="123" t="s">
        <v>47</v>
      </c>
      <c r="E64" s="123">
        <v>-99276.93</v>
      </c>
      <c r="F64" s="124" t="str">
        <f t="shared" si="0"/>
        <v>-</v>
      </c>
    </row>
    <row r="65" spans="1:6" ht="22.5">
      <c r="A65" s="120" t="s">
        <v>120</v>
      </c>
      <c r="B65" s="121" t="s">
        <v>32</v>
      </c>
      <c r="C65" s="122" t="s">
        <v>121</v>
      </c>
      <c r="D65" s="123">
        <v>126165427.5</v>
      </c>
      <c r="E65" s="123">
        <v>80576970.739999995</v>
      </c>
      <c r="F65" s="124">
        <f t="shared" si="0"/>
        <v>45588456.760000005</v>
      </c>
    </row>
    <row r="66" spans="1:6" ht="45">
      <c r="A66" s="120" t="s">
        <v>122</v>
      </c>
      <c r="B66" s="121" t="s">
        <v>32</v>
      </c>
      <c r="C66" s="122" t="s">
        <v>123</v>
      </c>
      <c r="D66" s="123">
        <v>126165427.5</v>
      </c>
      <c r="E66" s="123">
        <v>80576970.739999995</v>
      </c>
      <c r="F66" s="124">
        <f t="shared" si="0"/>
        <v>45588456.760000005</v>
      </c>
    </row>
    <row r="67" spans="1:6">
      <c r="A67" s="120" t="s">
        <v>124</v>
      </c>
      <c r="B67" s="121" t="s">
        <v>32</v>
      </c>
      <c r="C67" s="122" t="s">
        <v>125</v>
      </c>
      <c r="D67" s="123" t="s">
        <v>47</v>
      </c>
      <c r="E67" s="123">
        <v>14766.12</v>
      </c>
      <c r="F67" s="124" t="str">
        <f t="shared" si="0"/>
        <v>-</v>
      </c>
    </row>
    <row r="68" spans="1:6">
      <c r="A68" s="120" t="s">
        <v>124</v>
      </c>
      <c r="B68" s="121" t="s">
        <v>32</v>
      </c>
      <c r="C68" s="122" t="s">
        <v>126</v>
      </c>
      <c r="D68" s="123" t="s">
        <v>47</v>
      </c>
      <c r="E68" s="123">
        <v>14766.12</v>
      </c>
      <c r="F68" s="124" t="str">
        <f t="shared" si="0"/>
        <v>-</v>
      </c>
    </row>
    <row r="69" spans="1:6" ht="33.75">
      <c r="A69" s="120" t="s">
        <v>127</v>
      </c>
      <c r="B69" s="121" t="s">
        <v>32</v>
      </c>
      <c r="C69" s="122" t="s">
        <v>128</v>
      </c>
      <c r="D69" s="123" t="s">
        <v>47</v>
      </c>
      <c r="E69" s="123">
        <v>-8630.08</v>
      </c>
      <c r="F69" s="124" t="str">
        <f t="shared" si="0"/>
        <v>-</v>
      </c>
    </row>
    <row r="70" spans="1:6" ht="22.5">
      <c r="A70" s="120" t="s">
        <v>129</v>
      </c>
      <c r="B70" s="121" t="s">
        <v>32</v>
      </c>
      <c r="C70" s="122" t="s">
        <v>130</v>
      </c>
      <c r="D70" s="123" t="s">
        <v>47</v>
      </c>
      <c r="E70" s="123">
        <v>20399.150000000001</v>
      </c>
      <c r="F70" s="124" t="str">
        <f t="shared" si="0"/>
        <v>-</v>
      </c>
    </row>
    <row r="71" spans="1:6" ht="33.75">
      <c r="A71" s="120" t="s">
        <v>131</v>
      </c>
      <c r="B71" s="121" t="s">
        <v>32</v>
      </c>
      <c r="C71" s="122" t="s">
        <v>132</v>
      </c>
      <c r="D71" s="123" t="s">
        <v>47</v>
      </c>
      <c r="E71" s="123">
        <v>2997.05</v>
      </c>
      <c r="F71" s="124" t="str">
        <f t="shared" si="0"/>
        <v>-</v>
      </c>
    </row>
    <row r="72" spans="1:6" ht="22.5">
      <c r="A72" s="120" t="s">
        <v>133</v>
      </c>
      <c r="B72" s="121" t="s">
        <v>32</v>
      </c>
      <c r="C72" s="122" t="s">
        <v>134</v>
      </c>
      <c r="D72" s="123" t="s">
        <v>47</v>
      </c>
      <c r="E72" s="123" t="s">
        <v>47</v>
      </c>
      <c r="F72" s="124" t="str">
        <f t="shared" si="0"/>
        <v>-</v>
      </c>
    </row>
    <row r="73" spans="1:6" ht="45">
      <c r="A73" s="120" t="s">
        <v>135</v>
      </c>
      <c r="B73" s="121" t="s">
        <v>32</v>
      </c>
      <c r="C73" s="122" t="s">
        <v>136</v>
      </c>
      <c r="D73" s="123" t="s">
        <v>47</v>
      </c>
      <c r="E73" s="123">
        <v>-3.39</v>
      </c>
      <c r="F73" s="124" t="str">
        <f t="shared" si="0"/>
        <v>-</v>
      </c>
    </row>
    <row r="74" spans="1:6" ht="33.75">
      <c r="A74" s="120" t="s">
        <v>137</v>
      </c>
      <c r="B74" s="121" t="s">
        <v>32</v>
      </c>
      <c r="C74" s="122" t="s">
        <v>138</v>
      </c>
      <c r="D74" s="123" t="s">
        <v>47</v>
      </c>
      <c r="E74" s="123">
        <v>3.39</v>
      </c>
      <c r="F74" s="124" t="str">
        <f t="shared" si="0"/>
        <v>-</v>
      </c>
    </row>
    <row r="75" spans="1:6">
      <c r="A75" s="120" t="s">
        <v>139</v>
      </c>
      <c r="B75" s="121" t="s">
        <v>32</v>
      </c>
      <c r="C75" s="122" t="s">
        <v>140</v>
      </c>
      <c r="D75" s="123" t="s">
        <v>47</v>
      </c>
      <c r="E75" s="123">
        <v>29403.07</v>
      </c>
      <c r="F75" s="124" t="str">
        <f t="shared" si="0"/>
        <v>-</v>
      </c>
    </row>
    <row r="76" spans="1:6">
      <c r="A76" s="120" t="s">
        <v>139</v>
      </c>
      <c r="B76" s="121" t="s">
        <v>32</v>
      </c>
      <c r="C76" s="122" t="s">
        <v>141</v>
      </c>
      <c r="D76" s="123" t="s">
        <v>47</v>
      </c>
      <c r="E76" s="123">
        <v>29403.07</v>
      </c>
      <c r="F76" s="124" t="str">
        <f t="shared" si="0"/>
        <v>-</v>
      </c>
    </row>
    <row r="77" spans="1:6">
      <c r="A77" s="120" t="s">
        <v>142</v>
      </c>
      <c r="B77" s="121" t="s">
        <v>32</v>
      </c>
      <c r="C77" s="122" t="s">
        <v>143</v>
      </c>
      <c r="D77" s="123" t="s">
        <v>47</v>
      </c>
      <c r="E77" s="123">
        <v>29403.07</v>
      </c>
      <c r="F77" s="124" t="str">
        <f t="shared" si="0"/>
        <v>-</v>
      </c>
    </row>
    <row r="78" spans="1:6" ht="22.5">
      <c r="A78" s="120" t="s">
        <v>144</v>
      </c>
      <c r="B78" s="121" t="s">
        <v>32</v>
      </c>
      <c r="C78" s="122" t="s">
        <v>145</v>
      </c>
      <c r="D78" s="123">
        <v>11505073.279999999</v>
      </c>
      <c r="E78" s="123">
        <v>6016642.75</v>
      </c>
      <c r="F78" s="124">
        <f t="shared" si="0"/>
        <v>5488430.5299999993</v>
      </c>
    </row>
    <row r="79" spans="1:6" ht="22.5">
      <c r="A79" s="120" t="s">
        <v>146</v>
      </c>
      <c r="B79" s="121" t="s">
        <v>32</v>
      </c>
      <c r="C79" s="122" t="s">
        <v>147</v>
      </c>
      <c r="D79" s="123">
        <v>11505073.279999999</v>
      </c>
      <c r="E79" s="123">
        <v>6016642.75</v>
      </c>
      <c r="F79" s="124">
        <f t="shared" si="0"/>
        <v>5488430.5299999993</v>
      </c>
    </row>
    <row r="80" spans="1:6" ht="45">
      <c r="A80" s="120" t="s">
        <v>148</v>
      </c>
      <c r="B80" s="121" t="s">
        <v>32</v>
      </c>
      <c r="C80" s="122" t="s">
        <v>149</v>
      </c>
      <c r="D80" s="123">
        <v>11505073.279999999</v>
      </c>
      <c r="E80" s="123">
        <v>6002450.9900000002</v>
      </c>
      <c r="F80" s="124">
        <f t="shared" si="0"/>
        <v>5502622.2899999991</v>
      </c>
    </row>
    <row r="81" spans="1:6" ht="33.75">
      <c r="A81" s="120" t="s">
        <v>150</v>
      </c>
      <c r="B81" s="121" t="s">
        <v>32</v>
      </c>
      <c r="C81" s="122" t="s">
        <v>151</v>
      </c>
      <c r="D81" s="123" t="s">
        <v>47</v>
      </c>
      <c r="E81" s="123">
        <v>14191.76</v>
      </c>
      <c r="F81" s="124" t="str">
        <f t="shared" si="0"/>
        <v>-</v>
      </c>
    </row>
    <row r="82" spans="1:6">
      <c r="A82" s="120" t="s">
        <v>152</v>
      </c>
      <c r="B82" s="121" t="s">
        <v>32</v>
      </c>
      <c r="C82" s="122" t="s">
        <v>153</v>
      </c>
      <c r="D82" s="123">
        <v>129999000</v>
      </c>
      <c r="E82" s="123">
        <v>52805031.659999996</v>
      </c>
      <c r="F82" s="124">
        <f t="shared" si="0"/>
        <v>77193968.340000004</v>
      </c>
    </row>
    <row r="83" spans="1:6">
      <c r="A83" s="120" t="s">
        <v>154</v>
      </c>
      <c r="B83" s="121" t="s">
        <v>32</v>
      </c>
      <c r="C83" s="122" t="s">
        <v>155</v>
      </c>
      <c r="D83" s="123">
        <v>16737000</v>
      </c>
      <c r="E83" s="123">
        <v>2086069.58</v>
      </c>
      <c r="F83" s="124">
        <f t="shared" si="0"/>
        <v>14650930.42</v>
      </c>
    </row>
    <row r="84" spans="1:6" ht="22.5">
      <c r="A84" s="120" t="s">
        <v>156</v>
      </c>
      <c r="B84" s="121" t="s">
        <v>32</v>
      </c>
      <c r="C84" s="122" t="s">
        <v>157</v>
      </c>
      <c r="D84" s="123">
        <v>16737000</v>
      </c>
      <c r="E84" s="123">
        <v>2086069.58</v>
      </c>
      <c r="F84" s="124">
        <f t="shared" si="0"/>
        <v>14650930.42</v>
      </c>
    </row>
    <row r="85" spans="1:6" ht="45">
      <c r="A85" s="120" t="s">
        <v>158</v>
      </c>
      <c r="B85" s="121" t="s">
        <v>32</v>
      </c>
      <c r="C85" s="122" t="s">
        <v>159</v>
      </c>
      <c r="D85" s="123">
        <v>16737000</v>
      </c>
      <c r="E85" s="123">
        <v>1975549.34</v>
      </c>
      <c r="F85" s="124">
        <f t="shared" ref="F85:F148" si="1">IF(OR(D85="-",IF(E85="-",0,E85)&gt;=IF(D85="-",0,D85)),"-",IF(D85="-",0,D85)-IF(E85="-",0,E85))</f>
        <v>14761450.66</v>
      </c>
    </row>
    <row r="86" spans="1:6" ht="33.75">
      <c r="A86" s="120" t="s">
        <v>160</v>
      </c>
      <c r="B86" s="121" t="s">
        <v>32</v>
      </c>
      <c r="C86" s="122" t="s">
        <v>161</v>
      </c>
      <c r="D86" s="123" t="s">
        <v>47</v>
      </c>
      <c r="E86" s="123">
        <v>110520.24</v>
      </c>
      <c r="F86" s="124" t="str">
        <f t="shared" si="1"/>
        <v>-</v>
      </c>
    </row>
    <row r="87" spans="1:6">
      <c r="A87" s="120" t="s">
        <v>162</v>
      </c>
      <c r="B87" s="121" t="s">
        <v>32</v>
      </c>
      <c r="C87" s="122" t="s">
        <v>163</v>
      </c>
      <c r="D87" s="123">
        <v>113262000</v>
      </c>
      <c r="E87" s="123">
        <v>50718962.079999998</v>
      </c>
      <c r="F87" s="124">
        <f t="shared" si="1"/>
        <v>62543037.920000002</v>
      </c>
    </row>
    <row r="88" spans="1:6">
      <c r="A88" s="120" t="s">
        <v>164</v>
      </c>
      <c r="B88" s="121" t="s">
        <v>32</v>
      </c>
      <c r="C88" s="122" t="s">
        <v>165</v>
      </c>
      <c r="D88" s="123">
        <v>97067000</v>
      </c>
      <c r="E88" s="123">
        <v>48857574.869999997</v>
      </c>
      <c r="F88" s="124">
        <f t="shared" si="1"/>
        <v>48209425.130000003</v>
      </c>
    </row>
    <row r="89" spans="1:6" ht="22.5">
      <c r="A89" s="120" t="s">
        <v>166</v>
      </c>
      <c r="B89" s="121" t="s">
        <v>32</v>
      </c>
      <c r="C89" s="122" t="s">
        <v>167</v>
      </c>
      <c r="D89" s="123">
        <v>97067000</v>
      </c>
      <c r="E89" s="123">
        <v>48857574.869999997</v>
      </c>
      <c r="F89" s="124">
        <f t="shared" si="1"/>
        <v>48209425.130000003</v>
      </c>
    </row>
    <row r="90" spans="1:6">
      <c r="A90" s="120" t="s">
        <v>168</v>
      </c>
      <c r="B90" s="121" t="s">
        <v>32</v>
      </c>
      <c r="C90" s="122" t="s">
        <v>169</v>
      </c>
      <c r="D90" s="123">
        <v>16195000</v>
      </c>
      <c r="E90" s="123">
        <v>1861387.21</v>
      </c>
      <c r="F90" s="124">
        <f t="shared" si="1"/>
        <v>14333612.789999999</v>
      </c>
    </row>
    <row r="91" spans="1:6" ht="22.5">
      <c r="A91" s="120" t="s">
        <v>170</v>
      </c>
      <c r="B91" s="121" t="s">
        <v>32</v>
      </c>
      <c r="C91" s="122" t="s">
        <v>171</v>
      </c>
      <c r="D91" s="123">
        <v>16195000</v>
      </c>
      <c r="E91" s="123">
        <v>1861387.21</v>
      </c>
      <c r="F91" s="124">
        <f t="shared" si="1"/>
        <v>14333612.789999999</v>
      </c>
    </row>
    <row r="92" spans="1:6">
      <c r="A92" s="120" t="s">
        <v>172</v>
      </c>
      <c r="B92" s="121" t="s">
        <v>32</v>
      </c>
      <c r="C92" s="122" t="s">
        <v>173</v>
      </c>
      <c r="D92" s="123">
        <v>6130000</v>
      </c>
      <c r="E92" s="123">
        <v>3468706.84</v>
      </c>
      <c r="F92" s="124">
        <f t="shared" si="1"/>
        <v>2661293.16</v>
      </c>
    </row>
    <row r="93" spans="1:6" ht="22.5">
      <c r="A93" s="120" t="s">
        <v>174</v>
      </c>
      <c r="B93" s="121" t="s">
        <v>32</v>
      </c>
      <c r="C93" s="122" t="s">
        <v>175</v>
      </c>
      <c r="D93" s="123">
        <v>6000000</v>
      </c>
      <c r="E93" s="123">
        <v>3344506.84</v>
      </c>
      <c r="F93" s="124">
        <f t="shared" si="1"/>
        <v>2655493.16</v>
      </c>
    </row>
    <row r="94" spans="1:6" ht="33.75">
      <c r="A94" s="120" t="s">
        <v>176</v>
      </c>
      <c r="B94" s="121" t="s">
        <v>32</v>
      </c>
      <c r="C94" s="122" t="s">
        <v>177</v>
      </c>
      <c r="D94" s="123">
        <v>6000000</v>
      </c>
      <c r="E94" s="123">
        <v>3344506.84</v>
      </c>
      <c r="F94" s="124">
        <f t="shared" si="1"/>
        <v>2655493.16</v>
      </c>
    </row>
    <row r="95" spans="1:6" ht="33.75">
      <c r="A95" s="120" t="s">
        <v>178</v>
      </c>
      <c r="B95" s="121" t="s">
        <v>32</v>
      </c>
      <c r="C95" s="122" t="s">
        <v>179</v>
      </c>
      <c r="D95" s="123" t="s">
        <v>47</v>
      </c>
      <c r="E95" s="123">
        <v>3338431.6</v>
      </c>
      <c r="F95" s="124" t="str">
        <f t="shared" si="1"/>
        <v>-</v>
      </c>
    </row>
    <row r="96" spans="1:6" ht="22.5">
      <c r="A96" s="120" t="s">
        <v>180</v>
      </c>
      <c r="B96" s="121" t="s">
        <v>32</v>
      </c>
      <c r="C96" s="122" t="s">
        <v>181</v>
      </c>
      <c r="D96" s="123" t="s">
        <v>47</v>
      </c>
      <c r="E96" s="123">
        <v>6075.24</v>
      </c>
      <c r="F96" s="124" t="str">
        <f t="shared" si="1"/>
        <v>-</v>
      </c>
    </row>
    <row r="97" spans="1:6" ht="22.5">
      <c r="A97" s="120" t="s">
        <v>182</v>
      </c>
      <c r="B97" s="121" t="s">
        <v>32</v>
      </c>
      <c r="C97" s="122" t="s">
        <v>183</v>
      </c>
      <c r="D97" s="123">
        <v>130000</v>
      </c>
      <c r="E97" s="123">
        <v>124200</v>
      </c>
      <c r="F97" s="124">
        <f t="shared" si="1"/>
        <v>5800</v>
      </c>
    </row>
    <row r="98" spans="1:6" ht="22.5">
      <c r="A98" s="120" t="s">
        <v>184</v>
      </c>
      <c r="B98" s="121" t="s">
        <v>32</v>
      </c>
      <c r="C98" s="122" t="s">
        <v>185</v>
      </c>
      <c r="D98" s="123">
        <v>70000</v>
      </c>
      <c r="E98" s="123">
        <v>65000</v>
      </c>
      <c r="F98" s="124">
        <f t="shared" si="1"/>
        <v>5000</v>
      </c>
    </row>
    <row r="99" spans="1:6" ht="22.5">
      <c r="A99" s="120" t="s">
        <v>186</v>
      </c>
      <c r="B99" s="121" t="s">
        <v>32</v>
      </c>
      <c r="C99" s="122" t="s">
        <v>187</v>
      </c>
      <c r="D99" s="123">
        <v>70000</v>
      </c>
      <c r="E99" s="123">
        <v>65000</v>
      </c>
      <c r="F99" s="124">
        <f t="shared" si="1"/>
        <v>5000</v>
      </c>
    </row>
    <row r="100" spans="1:6" ht="33.75">
      <c r="A100" s="120" t="s">
        <v>188</v>
      </c>
      <c r="B100" s="121" t="s">
        <v>32</v>
      </c>
      <c r="C100" s="122" t="s">
        <v>189</v>
      </c>
      <c r="D100" s="123">
        <v>60000</v>
      </c>
      <c r="E100" s="123">
        <v>59200</v>
      </c>
      <c r="F100" s="124">
        <f t="shared" si="1"/>
        <v>800</v>
      </c>
    </row>
    <row r="101" spans="1:6" ht="56.25">
      <c r="A101" s="125" t="s">
        <v>190</v>
      </c>
      <c r="B101" s="121" t="s">
        <v>32</v>
      </c>
      <c r="C101" s="122" t="s">
        <v>191</v>
      </c>
      <c r="D101" s="123">
        <v>60000</v>
      </c>
      <c r="E101" s="123">
        <v>59200</v>
      </c>
      <c r="F101" s="124">
        <f t="shared" si="1"/>
        <v>800</v>
      </c>
    </row>
    <row r="102" spans="1:6" ht="22.5">
      <c r="A102" s="120" t="s">
        <v>192</v>
      </c>
      <c r="B102" s="121" t="s">
        <v>32</v>
      </c>
      <c r="C102" s="122" t="s">
        <v>193</v>
      </c>
      <c r="D102" s="123">
        <v>165257037.44</v>
      </c>
      <c r="E102" s="123">
        <v>79389009.810000002</v>
      </c>
      <c r="F102" s="124">
        <f t="shared" si="1"/>
        <v>85868027.629999995</v>
      </c>
    </row>
    <row r="103" spans="1:6" ht="56.25">
      <c r="A103" s="125" t="s">
        <v>194</v>
      </c>
      <c r="B103" s="121" t="s">
        <v>32</v>
      </c>
      <c r="C103" s="122" t="s">
        <v>195</v>
      </c>
      <c r="D103" s="123">
        <v>153864068.44</v>
      </c>
      <c r="E103" s="123">
        <v>75131488.819999993</v>
      </c>
      <c r="F103" s="124">
        <f t="shared" si="1"/>
        <v>78732579.620000005</v>
      </c>
    </row>
    <row r="104" spans="1:6" ht="45">
      <c r="A104" s="120" t="s">
        <v>196</v>
      </c>
      <c r="B104" s="121" t="s">
        <v>32</v>
      </c>
      <c r="C104" s="122" t="s">
        <v>197</v>
      </c>
      <c r="D104" s="123">
        <v>121000000</v>
      </c>
      <c r="E104" s="123">
        <v>62475397.969999999</v>
      </c>
      <c r="F104" s="124">
        <f t="shared" si="1"/>
        <v>58524602.030000001</v>
      </c>
    </row>
    <row r="105" spans="1:6" ht="45">
      <c r="A105" s="125" t="s">
        <v>198</v>
      </c>
      <c r="B105" s="121" t="s">
        <v>32</v>
      </c>
      <c r="C105" s="122" t="s">
        <v>199</v>
      </c>
      <c r="D105" s="123">
        <v>121000000</v>
      </c>
      <c r="E105" s="123">
        <v>62475397.969999999</v>
      </c>
      <c r="F105" s="124">
        <f t="shared" si="1"/>
        <v>58524602.030000001</v>
      </c>
    </row>
    <row r="106" spans="1:6" ht="45">
      <c r="A106" s="125" t="s">
        <v>200</v>
      </c>
      <c r="B106" s="121" t="s">
        <v>32</v>
      </c>
      <c r="C106" s="122" t="s">
        <v>201</v>
      </c>
      <c r="D106" s="123">
        <v>1238860</v>
      </c>
      <c r="E106" s="123">
        <v>878036.98</v>
      </c>
      <c r="F106" s="124">
        <f t="shared" si="1"/>
        <v>360823.02</v>
      </c>
    </row>
    <row r="107" spans="1:6" ht="45">
      <c r="A107" s="120" t="s">
        <v>202</v>
      </c>
      <c r="B107" s="121" t="s">
        <v>32</v>
      </c>
      <c r="C107" s="122" t="s">
        <v>203</v>
      </c>
      <c r="D107" s="123">
        <v>1238860</v>
      </c>
      <c r="E107" s="123">
        <v>878036.98</v>
      </c>
      <c r="F107" s="124">
        <f t="shared" si="1"/>
        <v>360823.02</v>
      </c>
    </row>
    <row r="108" spans="1:6" ht="56.25">
      <c r="A108" s="125" t="s">
        <v>204</v>
      </c>
      <c r="B108" s="121" t="s">
        <v>32</v>
      </c>
      <c r="C108" s="122" t="s">
        <v>205</v>
      </c>
      <c r="D108" s="123">
        <v>27208.44</v>
      </c>
      <c r="E108" s="123">
        <v>6802</v>
      </c>
      <c r="F108" s="124">
        <f t="shared" si="1"/>
        <v>20406.439999999999</v>
      </c>
    </row>
    <row r="109" spans="1:6" ht="45">
      <c r="A109" s="120" t="s">
        <v>206</v>
      </c>
      <c r="B109" s="121" t="s">
        <v>32</v>
      </c>
      <c r="C109" s="122" t="s">
        <v>207</v>
      </c>
      <c r="D109" s="123">
        <v>27208.44</v>
      </c>
      <c r="E109" s="123">
        <v>6802</v>
      </c>
      <c r="F109" s="124">
        <f t="shared" si="1"/>
        <v>20406.439999999999</v>
      </c>
    </row>
    <row r="110" spans="1:6" ht="22.5">
      <c r="A110" s="120" t="s">
        <v>208</v>
      </c>
      <c r="B110" s="121" t="s">
        <v>32</v>
      </c>
      <c r="C110" s="122" t="s">
        <v>209</v>
      </c>
      <c r="D110" s="123">
        <v>31598000</v>
      </c>
      <c r="E110" s="123">
        <v>11771251.869999999</v>
      </c>
      <c r="F110" s="124">
        <f t="shared" si="1"/>
        <v>19826748.130000003</v>
      </c>
    </row>
    <row r="111" spans="1:6" ht="22.5">
      <c r="A111" s="120" t="s">
        <v>210</v>
      </c>
      <c r="B111" s="121" t="s">
        <v>32</v>
      </c>
      <c r="C111" s="122" t="s">
        <v>211</v>
      </c>
      <c r="D111" s="123">
        <v>31598000</v>
      </c>
      <c r="E111" s="123">
        <v>11771251.869999999</v>
      </c>
      <c r="F111" s="124">
        <f t="shared" si="1"/>
        <v>19826748.130000003</v>
      </c>
    </row>
    <row r="112" spans="1:6">
      <c r="A112" s="120" t="s">
        <v>212</v>
      </c>
      <c r="B112" s="121" t="s">
        <v>32</v>
      </c>
      <c r="C112" s="122" t="s">
        <v>213</v>
      </c>
      <c r="D112" s="123">
        <v>635900</v>
      </c>
      <c r="E112" s="123" t="s">
        <v>47</v>
      </c>
      <c r="F112" s="124">
        <f t="shared" si="1"/>
        <v>635900</v>
      </c>
    </row>
    <row r="113" spans="1:6" ht="33.75">
      <c r="A113" s="120" t="s">
        <v>214</v>
      </c>
      <c r="B113" s="121" t="s">
        <v>32</v>
      </c>
      <c r="C113" s="122" t="s">
        <v>215</v>
      </c>
      <c r="D113" s="123">
        <v>635900</v>
      </c>
      <c r="E113" s="123" t="s">
        <v>47</v>
      </c>
      <c r="F113" s="124">
        <f t="shared" si="1"/>
        <v>635900</v>
      </c>
    </row>
    <row r="114" spans="1:6" ht="33.75">
      <c r="A114" s="120" t="s">
        <v>216</v>
      </c>
      <c r="B114" s="121" t="s">
        <v>32</v>
      </c>
      <c r="C114" s="122" t="s">
        <v>217</v>
      </c>
      <c r="D114" s="123">
        <v>635900</v>
      </c>
      <c r="E114" s="123" t="s">
        <v>47</v>
      </c>
      <c r="F114" s="124">
        <f t="shared" si="1"/>
        <v>635900</v>
      </c>
    </row>
    <row r="115" spans="1:6" ht="56.25">
      <c r="A115" s="125" t="s">
        <v>218</v>
      </c>
      <c r="B115" s="121" t="s">
        <v>32</v>
      </c>
      <c r="C115" s="122" t="s">
        <v>219</v>
      </c>
      <c r="D115" s="123">
        <v>10757069</v>
      </c>
      <c r="E115" s="123">
        <v>4257520.99</v>
      </c>
      <c r="F115" s="124">
        <f t="shared" si="1"/>
        <v>6499548.0099999998</v>
      </c>
    </row>
    <row r="116" spans="1:6" ht="56.25">
      <c r="A116" s="125" t="s">
        <v>220</v>
      </c>
      <c r="B116" s="121" t="s">
        <v>32</v>
      </c>
      <c r="C116" s="122" t="s">
        <v>221</v>
      </c>
      <c r="D116" s="123">
        <v>10757069</v>
      </c>
      <c r="E116" s="123">
        <v>4257520.99</v>
      </c>
      <c r="F116" s="124">
        <f t="shared" si="1"/>
        <v>6499548.0099999998</v>
      </c>
    </row>
    <row r="117" spans="1:6" ht="45">
      <c r="A117" s="120" t="s">
        <v>222</v>
      </c>
      <c r="B117" s="121" t="s">
        <v>32</v>
      </c>
      <c r="C117" s="122" t="s">
        <v>223</v>
      </c>
      <c r="D117" s="123">
        <v>10757069</v>
      </c>
      <c r="E117" s="123">
        <v>4257520.99</v>
      </c>
      <c r="F117" s="124">
        <f t="shared" si="1"/>
        <v>6499548.0099999998</v>
      </c>
    </row>
    <row r="118" spans="1:6">
      <c r="A118" s="120" t="s">
        <v>224</v>
      </c>
      <c r="B118" s="121" t="s">
        <v>32</v>
      </c>
      <c r="C118" s="122" t="s">
        <v>225</v>
      </c>
      <c r="D118" s="123">
        <v>1018310</v>
      </c>
      <c r="E118" s="123">
        <v>686618.08</v>
      </c>
      <c r="F118" s="124">
        <f t="shared" si="1"/>
        <v>331691.92000000004</v>
      </c>
    </row>
    <row r="119" spans="1:6">
      <c r="A119" s="120" t="s">
        <v>226</v>
      </c>
      <c r="B119" s="121" t="s">
        <v>32</v>
      </c>
      <c r="C119" s="122" t="s">
        <v>227</v>
      </c>
      <c r="D119" s="123">
        <v>1018310</v>
      </c>
      <c r="E119" s="123">
        <v>686618.08</v>
      </c>
      <c r="F119" s="124">
        <f t="shared" si="1"/>
        <v>331691.92000000004</v>
      </c>
    </row>
    <row r="120" spans="1:6" ht="22.5">
      <c r="A120" s="120" t="s">
        <v>228</v>
      </c>
      <c r="B120" s="121" t="s">
        <v>32</v>
      </c>
      <c r="C120" s="122" t="s">
        <v>229</v>
      </c>
      <c r="D120" s="123">
        <v>39000</v>
      </c>
      <c r="E120" s="123">
        <v>-30433.919999999998</v>
      </c>
      <c r="F120" s="124">
        <f t="shared" si="1"/>
        <v>69433.919999999998</v>
      </c>
    </row>
    <row r="121" spans="1:6" ht="22.5">
      <c r="A121" s="120" t="s">
        <v>230</v>
      </c>
      <c r="B121" s="121" t="s">
        <v>32</v>
      </c>
      <c r="C121" s="122" t="s">
        <v>231</v>
      </c>
      <c r="D121" s="123" t="s">
        <v>47</v>
      </c>
      <c r="E121" s="123">
        <v>0.95</v>
      </c>
      <c r="F121" s="124" t="str">
        <f t="shared" si="1"/>
        <v>-</v>
      </c>
    </row>
    <row r="122" spans="1:6" ht="45">
      <c r="A122" s="120" t="s">
        <v>232</v>
      </c>
      <c r="B122" s="121" t="s">
        <v>32</v>
      </c>
      <c r="C122" s="122" t="s">
        <v>233</v>
      </c>
      <c r="D122" s="123">
        <v>39000</v>
      </c>
      <c r="E122" s="123">
        <v>-30434.87</v>
      </c>
      <c r="F122" s="124">
        <f t="shared" si="1"/>
        <v>69434.87</v>
      </c>
    </row>
    <row r="123" spans="1:6">
      <c r="A123" s="120" t="s">
        <v>234</v>
      </c>
      <c r="B123" s="121" t="s">
        <v>32</v>
      </c>
      <c r="C123" s="122" t="s">
        <v>235</v>
      </c>
      <c r="D123" s="123">
        <v>895470</v>
      </c>
      <c r="E123" s="123">
        <v>714092.11</v>
      </c>
      <c r="F123" s="124">
        <f t="shared" si="1"/>
        <v>181377.89</v>
      </c>
    </row>
    <row r="124" spans="1:6" ht="33.75">
      <c r="A124" s="120" t="s">
        <v>236</v>
      </c>
      <c r="B124" s="121" t="s">
        <v>32</v>
      </c>
      <c r="C124" s="122" t="s">
        <v>237</v>
      </c>
      <c r="D124" s="123">
        <v>895470</v>
      </c>
      <c r="E124" s="123">
        <v>714092.11</v>
      </c>
      <c r="F124" s="124">
        <f t="shared" si="1"/>
        <v>181377.89</v>
      </c>
    </row>
    <row r="125" spans="1:6">
      <c r="A125" s="120" t="s">
        <v>238</v>
      </c>
      <c r="B125" s="121" t="s">
        <v>32</v>
      </c>
      <c r="C125" s="122" t="s">
        <v>239</v>
      </c>
      <c r="D125" s="123">
        <v>83840</v>
      </c>
      <c r="E125" s="123">
        <v>2959.89</v>
      </c>
      <c r="F125" s="124">
        <f t="shared" si="1"/>
        <v>80880.11</v>
      </c>
    </row>
    <row r="126" spans="1:6">
      <c r="A126" s="120" t="s">
        <v>240</v>
      </c>
      <c r="B126" s="121" t="s">
        <v>32</v>
      </c>
      <c r="C126" s="122" t="s">
        <v>241</v>
      </c>
      <c r="D126" s="123">
        <v>82950</v>
      </c>
      <c r="E126" s="123">
        <v>2959.89</v>
      </c>
      <c r="F126" s="124">
        <f t="shared" si="1"/>
        <v>79990.11</v>
      </c>
    </row>
    <row r="127" spans="1:6">
      <c r="A127" s="120" t="s">
        <v>242</v>
      </c>
      <c r="B127" s="121" t="s">
        <v>32</v>
      </c>
      <c r="C127" s="122" t="s">
        <v>243</v>
      </c>
      <c r="D127" s="123">
        <v>890</v>
      </c>
      <c r="E127" s="123" t="s">
        <v>47</v>
      </c>
      <c r="F127" s="124">
        <f t="shared" si="1"/>
        <v>890</v>
      </c>
    </row>
    <row r="128" spans="1:6" ht="22.5">
      <c r="A128" s="120" t="s">
        <v>244</v>
      </c>
      <c r="B128" s="121" t="s">
        <v>32</v>
      </c>
      <c r="C128" s="122" t="s">
        <v>245</v>
      </c>
      <c r="D128" s="123">
        <v>1512352.88</v>
      </c>
      <c r="E128" s="123">
        <v>1604619.8</v>
      </c>
      <c r="F128" s="124" t="str">
        <f t="shared" si="1"/>
        <v>-</v>
      </c>
    </row>
    <row r="129" spans="1:6">
      <c r="A129" s="120" t="s">
        <v>246</v>
      </c>
      <c r="B129" s="121" t="s">
        <v>32</v>
      </c>
      <c r="C129" s="122" t="s">
        <v>247</v>
      </c>
      <c r="D129" s="123">
        <v>252756.62</v>
      </c>
      <c r="E129" s="123">
        <v>188791.2</v>
      </c>
      <c r="F129" s="124">
        <f t="shared" si="1"/>
        <v>63965.419999999984</v>
      </c>
    </row>
    <row r="130" spans="1:6">
      <c r="A130" s="120" t="s">
        <v>248</v>
      </c>
      <c r="B130" s="121" t="s">
        <v>32</v>
      </c>
      <c r="C130" s="122" t="s">
        <v>249</v>
      </c>
      <c r="D130" s="123">
        <v>187970</v>
      </c>
      <c r="E130" s="123">
        <v>9000</v>
      </c>
      <c r="F130" s="124">
        <f t="shared" si="1"/>
        <v>178970</v>
      </c>
    </row>
    <row r="131" spans="1:6" ht="33.75">
      <c r="A131" s="120" t="s">
        <v>250</v>
      </c>
      <c r="B131" s="121" t="s">
        <v>32</v>
      </c>
      <c r="C131" s="122" t="s">
        <v>251</v>
      </c>
      <c r="D131" s="123">
        <v>187970</v>
      </c>
      <c r="E131" s="123">
        <v>9000</v>
      </c>
      <c r="F131" s="124">
        <f t="shared" si="1"/>
        <v>178970</v>
      </c>
    </row>
    <row r="132" spans="1:6">
      <c r="A132" s="120" t="s">
        <v>252</v>
      </c>
      <c r="B132" s="121" t="s">
        <v>32</v>
      </c>
      <c r="C132" s="122" t="s">
        <v>253</v>
      </c>
      <c r="D132" s="123">
        <v>64786.62</v>
      </c>
      <c r="E132" s="123">
        <v>179791.2</v>
      </c>
      <c r="F132" s="124" t="str">
        <f t="shared" si="1"/>
        <v>-</v>
      </c>
    </row>
    <row r="133" spans="1:6" ht="22.5">
      <c r="A133" s="120" t="s">
        <v>254</v>
      </c>
      <c r="B133" s="121" t="s">
        <v>32</v>
      </c>
      <c r="C133" s="122" t="s">
        <v>255</v>
      </c>
      <c r="D133" s="123">
        <v>64786.62</v>
      </c>
      <c r="E133" s="123">
        <v>179791.2</v>
      </c>
      <c r="F133" s="124" t="str">
        <f t="shared" si="1"/>
        <v>-</v>
      </c>
    </row>
    <row r="134" spans="1:6">
      <c r="A134" s="120" t="s">
        <v>256</v>
      </c>
      <c r="B134" s="121" t="s">
        <v>32</v>
      </c>
      <c r="C134" s="122" t="s">
        <v>257</v>
      </c>
      <c r="D134" s="123">
        <v>1259596.26</v>
      </c>
      <c r="E134" s="123">
        <v>1415828.6</v>
      </c>
      <c r="F134" s="124" t="str">
        <f t="shared" si="1"/>
        <v>-</v>
      </c>
    </row>
    <row r="135" spans="1:6" ht="22.5">
      <c r="A135" s="120" t="s">
        <v>258</v>
      </c>
      <c r="B135" s="121" t="s">
        <v>32</v>
      </c>
      <c r="C135" s="122" t="s">
        <v>259</v>
      </c>
      <c r="D135" s="123">
        <v>814160</v>
      </c>
      <c r="E135" s="123">
        <v>267703.53999999998</v>
      </c>
      <c r="F135" s="124">
        <f t="shared" si="1"/>
        <v>546456.46</v>
      </c>
    </row>
    <row r="136" spans="1:6" ht="22.5">
      <c r="A136" s="120" t="s">
        <v>260</v>
      </c>
      <c r="B136" s="121" t="s">
        <v>32</v>
      </c>
      <c r="C136" s="122" t="s">
        <v>261</v>
      </c>
      <c r="D136" s="123">
        <v>814160</v>
      </c>
      <c r="E136" s="123">
        <v>267703.53999999998</v>
      </c>
      <c r="F136" s="124">
        <f t="shared" si="1"/>
        <v>546456.46</v>
      </c>
    </row>
    <row r="137" spans="1:6">
      <c r="A137" s="120" t="s">
        <v>262</v>
      </c>
      <c r="B137" s="121" t="s">
        <v>32</v>
      </c>
      <c r="C137" s="122" t="s">
        <v>263</v>
      </c>
      <c r="D137" s="123">
        <v>445436.26</v>
      </c>
      <c r="E137" s="123">
        <v>1148125.06</v>
      </c>
      <c r="F137" s="124" t="str">
        <f t="shared" si="1"/>
        <v>-</v>
      </c>
    </row>
    <row r="138" spans="1:6">
      <c r="A138" s="120" t="s">
        <v>264</v>
      </c>
      <c r="B138" s="121" t="s">
        <v>32</v>
      </c>
      <c r="C138" s="122" t="s">
        <v>265</v>
      </c>
      <c r="D138" s="123">
        <v>445436.26</v>
      </c>
      <c r="E138" s="123">
        <v>1148125.06</v>
      </c>
      <c r="F138" s="124" t="str">
        <f t="shared" si="1"/>
        <v>-</v>
      </c>
    </row>
    <row r="139" spans="1:6">
      <c r="A139" s="120" t="s">
        <v>266</v>
      </c>
      <c r="B139" s="121" t="s">
        <v>32</v>
      </c>
      <c r="C139" s="122" t="s">
        <v>267</v>
      </c>
      <c r="D139" s="123">
        <v>33776235.539999999</v>
      </c>
      <c r="E139" s="123">
        <v>14065114.189999999</v>
      </c>
      <c r="F139" s="124">
        <f t="shared" si="1"/>
        <v>19711121.350000001</v>
      </c>
    </row>
    <row r="140" spans="1:6">
      <c r="A140" s="120" t="s">
        <v>268</v>
      </c>
      <c r="B140" s="121" t="s">
        <v>32</v>
      </c>
      <c r="C140" s="122" t="s">
        <v>269</v>
      </c>
      <c r="D140" s="123">
        <v>1777874.54</v>
      </c>
      <c r="E140" s="123">
        <v>1470854.76</v>
      </c>
      <c r="F140" s="124">
        <f t="shared" si="1"/>
        <v>307019.78000000003</v>
      </c>
    </row>
    <row r="141" spans="1:6" ht="22.5">
      <c r="A141" s="120" t="s">
        <v>270</v>
      </c>
      <c r="B141" s="121" t="s">
        <v>32</v>
      </c>
      <c r="C141" s="122" t="s">
        <v>271</v>
      </c>
      <c r="D141" s="123">
        <v>1777874.54</v>
      </c>
      <c r="E141" s="123">
        <v>1470854.76</v>
      </c>
      <c r="F141" s="124">
        <f t="shared" si="1"/>
        <v>307019.78000000003</v>
      </c>
    </row>
    <row r="142" spans="1:6" ht="22.5">
      <c r="A142" s="120" t="s">
        <v>272</v>
      </c>
      <c r="B142" s="121" t="s">
        <v>32</v>
      </c>
      <c r="C142" s="122" t="s">
        <v>273</v>
      </c>
      <c r="D142" s="123">
        <v>1688380.2</v>
      </c>
      <c r="E142" s="123">
        <v>1437906.34</v>
      </c>
      <c r="F142" s="124">
        <f t="shared" si="1"/>
        <v>250473.85999999987</v>
      </c>
    </row>
    <row r="143" spans="1:6" ht="22.5">
      <c r="A143" s="120" t="s">
        <v>274</v>
      </c>
      <c r="B143" s="121" t="s">
        <v>32</v>
      </c>
      <c r="C143" s="122" t="s">
        <v>275</v>
      </c>
      <c r="D143" s="123">
        <v>89494.34</v>
      </c>
      <c r="E143" s="123">
        <v>32948.42</v>
      </c>
      <c r="F143" s="124">
        <f t="shared" si="1"/>
        <v>56545.919999999998</v>
      </c>
    </row>
    <row r="144" spans="1:6" ht="56.25">
      <c r="A144" s="125" t="s">
        <v>276</v>
      </c>
      <c r="B144" s="121" t="s">
        <v>32</v>
      </c>
      <c r="C144" s="122" t="s">
        <v>277</v>
      </c>
      <c r="D144" s="123">
        <v>22168500</v>
      </c>
      <c r="E144" s="123">
        <v>8112836.7000000002</v>
      </c>
      <c r="F144" s="124">
        <f t="shared" si="1"/>
        <v>14055663.300000001</v>
      </c>
    </row>
    <row r="145" spans="1:6" ht="56.25">
      <c r="A145" s="125" t="s">
        <v>278</v>
      </c>
      <c r="B145" s="121" t="s">
        <v>32</v>
      </c>
      <c r="C145" s="122" t="s">
        <v>279</v>
      </c>
      <c r="D145" s="123">
        <v>22168500</v>
      </c>
      <c r="E145" s="123">
        <v>8112836.7000000002</v>
      </c>
      <c r="F145" s="124">
        <f t="shared" si="1"/>
        <v>14055663.300000001</v>
      </c>
    </row>
    <row r="146" spans="1:6" ht="56.25">
      <c r="A146" s="125" t="s">
        <v>280</v>
      </c>
      <c r="B146" s="121" t="s">
        <v>32</v>
      </c>
      <c r="C146" s="122" t="s">
        <v>281</v>
      </c>
      <c r="D146" s="123">
        <v>22168500</v>
      </c>
      <c r="E146" s="123">
        <v>8112836.7000000002</v>
      </c>
      <c r="F146" s="124">
        <f t="shared" si="1"/>
        <v>14055663.300000001</v>
      </c>
    </row>
    <row r="147" spans="1:6" ht="22.5">
      <c r="A147" s="120" t="s">
        <v>282</v>
      </c>
      <c r="B147" s="121" t="s">
        <v>32</v>
      </c>
      <c r="C147" s="122" t="s">
        <v>283</v>
      </c>
      <c r="D147" s="123">
        <v>9829861</v>
      </c>
      <c r="E147" s="123">
        <v>4481422.7300000004</v>
      </c>
      <c r="F147" s="124">
        <f t="shared" si="1"/>
        <v>5348438.2699999996</v>
      </c>
    </row>
    <row r="148" spans="1:6" ht="22.5">
      <c r="A148" s="120" t="s">
        <v>284</v>
      </c>
      <c r="B148" s="121" t="s">
        <v>32</v>
      </c>
      <c r="C148" s="122" t="s">
        <v>285</v>
      </c>
      <c r="D148" s="123">
        <v>9505561</v>
      </c>
      <c r="E148" s="123">
        <v>4261684.8600000003</v>
      </c>
      <c r="F148" s="124">
        <f t="shared" si="1"/>
        <v>5243876.1399999997</v>
      </c>
    </row>
    <row r="149" spans="1:6" ht="33.75">
      <c r="A149" s="120" t="s">
        <v>286</v>
      </c>
      <c r="B149" s="121" t="s">
        <v>32</v>
      </c>
      <c r="C149" s="122" t="s">
        <v>287</v>
      </c>
      <c r="D149" s="123">
        <v>9505561</v>
      </c>
      <c r="E149" s="123">
        <v>4261684.8600000003</v>
      </c>
      <c r="F149" s="124">
        <f t="shared" ref="F149:F212" si="2">IF(OR(D149="-",IF(E149="-",0,E149)&gt;=IF(D149="-",0,D149)),"-",IF(D149="-",0,D149)-IF(E149="-",0,E149))</f>
        <v>5243876.1399999997</v>
      </c>
    </row>
    <row r="150" spans="1:6" ht="33.75">
      <c r="A150" s="120" t="s">
        <v>288</v>
      </c>
      <c r="B150" s="121" t="s">
        <v>32</v>
      </c>
      <c r="C150" s="122" t="s">
        <v>289</v>
      </c>
      <c r="D150" s="123">
        <v>324300</v>
      </c>
      <c r="E150" s="123">
        <v>219737.87</v>
      </c>
      <c r="F150" s="124">
        <f t="shared" si="2"/>
        <v>104562.13</v>
      </c>
    </row>
    <row r="151" spans="1:6" ht="33.75">
      <c r="A151" s="120" t="s">
        <v>290</v>
      </c>
      <c r="B151" s="121" t="s">
        <v>32</v>
      </c>
      <c r="C151" s="122" t="s">
        <v>291</v>
      </c>
      <c r="D151" s="123">
        <v>324300</v>
      </c>
      <c r="E151" s="123">
        <v>219737.87</v>
      </c>
      <c r="F151" s="124">
        <f t="shared" si="2"/>
        <v>104562.13</v>
      </c>
    </row>
    <row r="152" spans="1:6">
      <c r="A152" s="120" t="s">
        <v>292</v>
      </c>
      <c r="B152" s="121" t="s">
        <v>32</v>
      </c>
      <c r="C152" s="122" t="s">
        <v>293</v>
      </c>
      <c r="D152" s="123">
        <v>3424331.12</v>
      </c>
      <c r="E152" s="123">
        <v>3067920.39</v>
      </c>
      <c r="F152" s="124">
        <f t="shared" si="2"/>
        <v>356410.73</v>
      </c>
    </row>
    <row r="153" spans="1:6" ht="22.5">
      <c r="A153" s="120" t="s">
        <v>294</v>
      </c>
      <c r="B153" s="121" t="s">
        <v>32</v>
      </c>
      <c r="C153" s="122" t="s">
        <v>295</v>
      </c>
      <c r="D153" s="123">
        <v>404200</v>
      </c>
      <c r="E153" s="123">
        <v>370695.26</v>
      </c>
      <c r="F153" s="124">
        <f t="shared" si="2"/>
        <v>33504.739999999991</v>
      </c>
    </row>
    <row r="154" spans="1:6" ht="33.75">
      <c r="A154" s="120" t="s">
        <v>296</v>
      </c>
      <c r="B154" s="121" t="s">
        <v>32</v>
      </c>
      <c r="C154" s="122" t="s">
        <v>297</v>
      </c>
      <c r="D154" s="123" t="s">
        <v>47</v>
      </c>
      <c r="E154" s="123">
        <v>30950</v>
      </c>
      <c r="F154" s="124" t="str">
        <f t="shared" si="2"/>
        <v>-</v>
      </c>
    </row>
    <row r="155" spans="1:6" ht="45">
      <c r="A155" s="125" t="s">
        <v>298</v>
      </c>
      <c r="B155" s="121" t="s">
        <v>32</v>
      </c>
      <c r="C155" s="122" t="s">
        <v>299</v>
      </c>
      <c r="D155" s="123" t="s">
        <v>47</v>
      </c>
      <c r="E155" s="123">
        <v>30950</v>
      </c>
      <c r="F155" s="124" t="str">
        <f t="shared" si="2"/>
        <v>-</v>
      </c>
    </row>
    <row r="156" spans="1:6" ht="45">
      <c r="A156" s="120" t="s">
        <v>300</v>
      </c>
      <c r="B156" s="121" t="s">
        <v>32</v>
      </c>
      <c r="C156" s="122" t="s">
        <v>301</v>
      </c>
      <c r="D156" s="123" t="s">
        <v>47</v>
      </c>
      <c r="E156" s="123">
        <v>14750</v>
      </c>
      <c r="F156" s="124" t="str">
        <f t="shared" si="2"/>
        <v>-</v>
      </c>
    </row>
    <row r="157" spans="1:6" ht="78.75">
      <c r="A157" s="125" t="s">
        <v>302</v>
      </c>
      <c r="B157" s="121" t="s">
        <v>32</v>
      </c>
      <c r="C157" s="122" t="s">
        <v>303</v>
      </c>
      <c r="D157" s="123" t="s">
        <v>47</v>
      </c>
      <c r="E157" s="123">
        <v>2250</v>
      </c>
      <c r="F157" s="124" t="str">
        <f t="shared" si="2"/>
        <v>-</v>
      </c>
    </row>
    <row r="158" spans="1:6" ht="67.5">
      <c r="A158" s="125" t="s">
        <v>304</v>
      </c>
      <c r="B158" s="121" t="s">
        <v>32</v>
      </c>
      <c r="C158" s="122" t="s">
        <v>305</v>
      </c>
      <c r="D158" s="123" t="s">
        <v>47</v>
      </c>
      <c r="E158" s="123">
        <v>12500</v>
      </c>
      <c r="F158" s="124" t="str">
        <f t="shared" si="2"/>
        <v>-</v>
      </c>
    </row>
    <row r="159" spans="1:6" ht="33.75">
      <c r="A159" s="120" t="s">
        <v>306</v>
      </c>
      <c r="B159" s="121" t="s">
        <v>32</v>
      </c>
      <c r="C159" s="122" t="s">
        <v>307</v>
      </c>
      <c r="D159" s="123">
        <v>298880</v>
      </c>
      <c r="E159" s="123">
        <v>13302.42</v>
      </c>
      <c r="F159" s="124">
        <f t="shared" si="2"/>
        <v>285577.58</v>
      </c>
    </row>
    <row r="160" spans="1:6" ht="45">
      <c r="A160" s="125" t="s">
        <v>308</v>
      </c>
      <c r="B160" s="121" t="s">
        <v>32</v>
      </c>
      <c r="C160" s="122" t="s">
        <v>309</v>
      </c>
      <c r="D160" s="123" t="s">
        <v>47</v>
      </c>
      <c r="E160" s="123">
        <v>3302.42</v>
      </c>
      <c r="F160" s="124" t="str">
        <f t="shared" si="2"/>
        <v>-</v>
      </c>
    </row>
    <row r="161" spans="1:6" ht="45">
      <c r="A161" s="120" t="s">
        <v>310</v>
      </c>
      <c r="B161" s="121" t="s">
        <v>32</v>
      </c>
      <c r="C161" s="122" t="s">
        <v>311</v>
      </c>
      <c r="D161" s="123">
        <v>298880</v>
      </c>
      <c r="E161" s="123">
        <v>10000</v>
      </c>
      <c r="F161" s="124">
        <f t="shared" si="2"/>
        <v>288880</v>
      </c>
    </row>
    <row r="162" spans="1:6" ht="45">
      <c r="A162" s="120" t="s">
        <v>312</v>
      </c>
      <c r="B162" s="121" t="s">
        <v>32</v>
      </c>
      <c r="C162" s="122" t="s">
        <v>313</v>
      </c>
      <c r="D162" s="123">
        <v>8000</v>
      </c>
      <c r="E162" s="123">
        <v>10000</v>
      </c>
      <c r="F162" s="124" t="str">
        <f t="shared" si="2"/>
        <v>-</v>
      </c>
    </row>
    <row r="163" spans="1:6" ht="56.25">
      <c r="A163" s="125" t="s">
        <v>314</v>
      </c>
      <c r="B163" s="121" t="s">
        <v>32</v>
      </c>
      <c r="C163" s="122" t="s">
        <v>315</v>
      </c>
      <c r="D163" s="123" t="s">
        <v>47</v>
      </c>
      <c r="E163" s="123">
        <v>2000</v>
      </c>
      <c r="F163" s="124" t="str">
        <f t="shared" si="2"/>
        <v>-</v>
      </c>
    </row>
    <row r="164" spans="1:6" ht="56.25">
      <c r="A164" s="125" t="s">
        <v>316</v>
      </c>
      <c r="B164" s="121" t="s">
        <v>32</v>
      </c>
      <c r="C164" s="122" t="s">
        <v>317</v>
      </c>
      <c r="D164" s="123">
        <v>8000</v>
      </c>
      <c r="E164" s="123">
        <v>8000</v>
      </c>
      <c r="F164" s="124" t="str">
        <f t="shared" si="2"/>
        <v>-</v>
      </c>
    </row>
    <row r="165" spans="1:6" ht="33.75">
      <c r="A165" s="120" t="s">
        <v>318</v>
      </c>
      <c r="B165" s="121" t="s">
        <v>32</v>
      </c>
      <c r="C165" s="122" t="s">
        <v>319</v>
      </c>
      <c r="D165" s="123" t="s">
        <v>47</v>
      </c>
      <c r="E165" s="123">
        <v>1500</v>
      </c>
      <c r="F165" s="124" t="str">
        <f t="shared" si="2"/>
        <v>-</v>
      </c>
    </row>
    <row r="166" spans="1:6" ht="45">
      <c r="A166" s="125" t="s">
        <v>320</v>
      </c>
      <c r="B166" s="121" t="s">
        <v>32</v>
      </c>
      <c r="C166" s="122" t="s">
        <v>321</v>
      </c>
      <c r="D166" s="123" t="s">
        <v>47</v>
      </c>
      <c r="E166" s="123">
        <v>1500</v>
      </c>
      <c r="F166" s="124" t="str">
        <f t="shared" si="2"/>
        <v>-</v>
      </c>
    </row>
    <row r="167" spans="1:6" ht="45">
      <c r="A167" s="120" t="s">
        <v>322</v>
      </c>
      <c r="B167" s="121" t="s">
        <v>32</v>
      </c>
      <c r="C167" s="122" t="s">
        <v>323</v>
      </c>
      <c r="D167" s="123">
        <v>95000</v>
      </c>
      <c r="E167" s="123">
        <v>117500</v>
      </c>
      <c r="F167" s="124" t="str">
        <f t="shared" si="2"/>
        <v>-</v>
      </c>
    </row>
    <row r="168" spans="1:6" ht="56.25">
      <c r="A168" s="125" t="s">
        <v>324</v>
      </c>
      <c r="B168" s="121" t="s">
        <v>32</v>
      </c>
      <c r="C168" s="122" t="s">
        <v>325</v>
      </c>
      <c r="D168" s="123" t="s">
        <v>47</v>
      </c>
      <c r="E168" s="123">
        <v>67500</v>
      </c>
      <c r="F168" s="124" t="str">
        <f t="shared" si="2"/>
        <v>-</v>
      </c>
    </row>
    <row r="169" spans="1:6" ht="67.5">
      <c r="A169" s="125" t="s">
        <v>326</v>
      </c>
      <c r="B169" s="121" t="s">
        <v>32</v>
      </c>
      <c r="C169" s="122" t="s">
        <v>327</v>
      </c>
      <c r="D169" s="123" t="s">
        <v>47</v>
      </c>
      <c r="E169" s="123">
        <v>50000</v>
      </c>
      <c r="F169" s="124" t="str">
        <f t="shared" si="2"/>
        <v>-</v>
      </c>
    </row>
    <row r="170" spans="1:6" ht="56.25">
      <c r="A170" s="125" t="s">
        <v>324</v>
      </c>
      <c r="B170" s="121" t="s">
        <v>32</v>
      </c>
      <c r="C170" s="122" t="s">
        <v>328</v>
      </c>
      <c r="D170" s="123">
        <v>95000</v>
      </c>
      <c r="E170" s="123" t="s">
        <v>47</v>
      </c>
      <c r="F170" s="124">
        <f t="shared" si="2"/>
        <v>95000</v>
      </c>
    </row>
    <row r="171" spans="1:6" ht="45">
      <c r="A171" s="120" t="s">
        <v>329</v>
      </c>
      <c r="B171" s="121" t="s">
        <v>32</v>
      </c>
      <c r="C171" s="122" t="s">
        <v>330</v>
      </c>
      <c r="D171" s="123" t="s">
        <v>47</v>
      </c>
      <c r="E171" s="123">
        <v>4217.84</v>
      </c>
      <c r="F171" s="124" t="str">
        <f t="shared" si="2"/>
        <v>-</v>
      </c>
    </row>
    <row r="172" spans="1:6" ht="67.5">
      <c r="A172" s="125" t="s">
        <v>331</v>
      </c>
      <c r="B172" s="121" t="s">
        <v>32</v>
      </c>
      <c r="C172" s="122" t="s">
        <v>332</v>
      </c>
      <c r="D172" s="123" t="s">
        <v>47</v>
      </c>
      <c r="E172" s="123">
        <v>450</v>
      </c>
      <c r="F172" s="124" t="str">
        <f t="shared" si="2"/>
        <v>-</v>
      </c>
    </row>
    <row r="173" spans="1:6" ht="67.5">
      <c r="A173" s="125" t="s">
        <v>333</v>
      </c>
      <c r="B173" s="121" t="s">
        <v>32</v>
      </c>
      <c r="C173" s="122" t="s">
        <v>334</v>
      </c>
      <c r="D173" s="123" t="s">
        <v>47</v>
      </c>
      <c r="E173" s="123">
        <v>3767.84</v>
      </c>
      <c r="F173" s="124" t="str">
        <f t="shared" si="2"/>
        <v>-</v>
      </c>
    </row>
    <row r="174" spans="1:6" ht="33.75">
      <c r="A174" s="120" t="s">
        <v>335</v>
      </c>
      <c r="B174" s="121" t="s">
        <v>32</v>
      </c>
      <c r="C174" s="122" t="s">
        <v>336</v>
      </c>
      <c r="D174" s="123" t="s">
        <v>47</v>
      </c>
      <c r="E174" s="123">
        <v>2375</v>
      </c>
      <c r="F174" s="124" t="str">
        <f t="shared" si="2"/>
        <v>-</v>
      </c>
    </row>
    <row r="175" spans="1:6" ht="56.25">
      <c r="A175" s="125" t="s">
        <v>337</v>
      </c>
      <c r="B175" s="121" t="s">
        <v>32</v>
      </c>
      <c r="C175" s="122" t="s">
        <v>338</v>
      </c>
      <c r="D175" s="123" t="s">
        <v>47</v>
      </c>
      <c r="E175" s="123">
        <v>2375</v>
      </c>
      <c r="F175" s="124" t="str">
        <f t="shared" si="2"/>
        <v>-</v>
      </c>
    </row>
    <row r="176" spans="1:6" ht="33.75">
      <c r="A176" s="120" t="s">
        <v>339</v>
      </c>
      <c r="B176" s="121" t="s">
        <v>32</v>
      </c>
      <c r="C176" s="122" t="s">
        <v>340</v>
      </c>
      <c r="D176" s="123">
        <v>2320</v>
      </c>
      <c r="E176" s="123">
        <v>148000</v>
      </c>
      <c r="F176" s="124" t="str">
        <f t="shared" si="2"/>
        <v>-</v>
      </c>
    </row>
    <row r="177" spans="1:6" ht="45">
      <c r="A177" s="125" t="s">
        <v>341</v>
      </c>
      <c r="B177" s="121" t="s">
        <v>32</v>
      </c>
      <c r="C177" s="122" t="s">
        <v>342</v>
      </c>
      <c r="D177" s="123">
        <v>2320</v>
      </c>
      <c r="E177" s="123">
        <v>51000</v>
      </c>
      <c r="F177" s="124" t="str">
        <f t="shared" si="2"/>
        <v>-</v>
      </c>
    </row>
    <row r="178" spans="1:6" ht="45">
      <c r="A178" s="120" t="s">
        <v>343</v>
      </c>
      <c r="B178" s="121" t="s">
        <v>32</v>
      </c>
      <c r="C178" s="122" t="s">
        <v>344</v>
      </c>
      <c r="D178" s="123" t="s">
        <v>47</v>
      </c>
      <c r="E178" s="123">
        <v>95000</v>
      </c>
      <c r="F178" s="124" t="str">
        <f t="shared" si="2"/>
        <v>-</v>
      </c>
    </row>
    <row r="179" spans="1:6" ht="45">
      <c r="A179" s="125" t="s">
        <v>345</v>
      </c>
      <c r="B179" s="121" t="s">
        <v>32</v>
      </c>
      <c r="C179" s="122" t="s">
        <v>346</v>
      </c>
      <c r="D179" s="123" t="s">
        <v>47</v>
      </c>
      <c r="E179" s="123">
        <v>2000</v>
      </c>
      <c r="F179" s="124" t="str">
        <f t="shared" si="2"/>
        <v>-</v>
      </c>
    </row>
    <row r="180" spans="1:6" ht="45">
      <c r="A180" s="120" t="s">
        <v>347</v>
      </c>
      <c r="B180" s="121" t="s">
        <v>32</v>
      </c>
      <c r="C180" s="122" t="s">
        <v>348</v>
      </c>
      <c r="D180" s="123" t="s">
        <v>47</v>
      </c>
      <c r="E180" s="123">
        <v>28100</v>
      </c>
      <c r="F180" s="124" t="str">
        <f t="shared" si="2"/>
        <v>-</v>
      </c>
    </row>
    <row r="181" spans="1:6" ht="56.25">
      <c r="A181" s="125" t="s">
        <v>349</v>
      </c>
      <c r="B181" s="121" t="s">
        <v>32</v>
      </c>
      <c r="C181" s="122" t="s">
        <v>350</v>
      </c>
      <c r="D181" s="123" t="s">
        <v>47</v>
      </c>
      <c r="E181" s="123">
        <v>7100</v>
      </c>
      <c r="F181" s="124" t="str">
        <f t="shared" si="2"/>
        <v>-</v>
      </c>
    </row>
    <row r="182" spans="1:6" ht="56.25">
      <c r="A182" s="125" t="s">
        <v>349</v>
      </c>
      <c r="B182" s="121" t="s">
        <v>32</v>
      </c>
      <c r="C182" s="122" t="s">
        <v>351</v>
      </c>
      <c r="D182" s="123" t="s">
        <v>47</v>
      </c>
      <c r="E182" s="123">
        <v>21000</v>
      </c>
      <c r="F182" s="124" t="str">
        <f t="shared" si="2"/>
        <v>-</v>
      </c>
    </row>
    <row r="183" spans="1:6" ht="22.5">
      <c r="A183" s="120" t="s">
        <v>352</v>
      </c>
      <c r="B183" s="121" t="s">
        <v>32</v>
      </c>
      <c r="C183" s="122" t="s">
        <v>353</v>
      </c>
      <c r="D183" s="123">
        <v>1050000</v>
      </c>
      <c r="E183" s="123">
        <v>66500</v>
      </c>
      <c r="F183" s="124">
        <f t="shared" si="2"/>
        <v>983500</v>
      </c>
    </row>
    <row r="184" spans="1:6" ht="33.75">
      <c r="A184" s="120" t="s">
        <v>354</v>
      </c>
      <c r="B184" s="121" t="s">
        <v>32</v>
      </c>
      <c r="C184" s="122" t="s">
        <v>355</v>
      </c>
      <c r="D184" s="123">
        <v>1050000</v>
      </c>
      <c r="E184" s="123">
        <v>66500</v>
      </c>
      <c r="F184" s="124">
        <f t="shared" si="2"/>
        <v>983500</v>
      </c>
    </row>
    <row r="185" spans="1:6" ht="67.5">
      <c r="A185" s="125" t="s">
        <v>356</v>
      </c>
      <c r="B185" s="121" t="s">
        <v>32</v>
      </c>
      <c r="C185" s="122" t="s">
        <v>357</v>
      </c>
      <c r="D185" s="123">
        <v>1341644.1499999999</v>
      </c>
      <c r="E185" s="123">
        <v>1140705.51</v>
      </c>
      <c r="F185" s="124">
        <f t="shared" si="2"/>
        <v>200938.6399999999</v>
      </c>
    </row>
    <row r="186" spans="1:6" ht="33.75">
      <c r="A186" s="120" t="s">
        <v>358</v>
      </c>
      <c r="B186" s="121" t="s">
        <v>32</v>
      </c>
      <c r="C186" s="122" t="s">
        <v>359</v>
      </c>
      <c r="D186" s="123">
        <v>3811</v>
      </c>
      <c r="E186" s="123">
        <v>493496.81</v>
      </c>
      <c r="F186" s="124" t="str">
        <f t="shared" si="2"/>
        <v>-</v>
      </c>
    </row>
    <row r="187" spans="1:6" ht="45">
      <c r="A187" s="120" t="s">
        <v>360</v>
      </c>
      <c r="B187" s="121" t="s">
        <v>32</v>
      </c>
      <c r="C187" s="122" t="s">
        <v>361</v>
      </c>
      <c r="D187" s="123">
        <v>3811</v>
      </c>
      <c r="E187" s="123">
        <v>493496.81</v>
      </c>
      <c r="F187" s="124" t="str">
        <f t="shared" si="2"/>
        <v>-</v>
      </c>
    </row>
    <row r="188" spans="1:6" ht="56.25">
      <c r="A188" s="125" t="s">
        <v>362</v>
      </c>
      <c r="B188" s="121" t="s">
        <v>32</v>
      </c>
      <c r="C188" s="122" t="s">
        <v>363</v>
      </c>
      <c r="D188" s="123">
        <v>1337833.1499999999</v>
      </c>
      <c r="E188" s="123">
        <v>647208.69999999995</v>
      </c>
      <c r="F188" s="124">
        <f t="shared" si="2"/>
        <v>690624.45</v>
      </c>
    </row>
    <row r="189" spans="1:6" ht="45">
      <c r="A189" s="120" t="s">
        <v>364</v>
      </c>
      <c r="B189" s="121" t="s">
        <v>32</v>
      </c>
      <c r="C189" s="122" t="s">
        <v>365</v>
      </c>
      <c r="D189" s="123">
        <v>173027</v>
      </c>
      <c r="E189" s="123" t="s">
        <v>47</v>
      </c>
      <c r="F189" s="124">
        <f t="shared" si="2"/>
        <v>173027</v>
      </c>
    </row>
    <row r="190" spans="1:6" ht="45">
      <c r="A190" s="120" t="s">
        <v>364</v>
      </c>
      <c r="B190" s="121" t="s">
        <v>32</v>
      </c>
      <c r="C190" s="122" t="s">
        <v>366</v>
      </c>
      <c r="D190" s="123">
        <v>1164806.1499999999</v>
      </c>
      <c r="E190" s="123">
        <v>647208.69999999995</v>
      </c>
      <c r="F190" s="124">
        <f t="shared" si="2"/>
        <v>517597.44999999995</v>
      </c>
    </row>
    <row r="191" spans="1:6" ht="45">
      <c r="A191" s="120" t="s">
        <v>367</v>
      </c>
      <c r="B191" s="121" t="s">
        <v>32</v>
      </c>
      <c r="C191" s="122" t="s">
        <v>368</v>
      </c>
      <c r="D191" s="123">
        <v>53699.55</v>
      </c>
      <c r="E191" s="123">
        <v>637870.81000000006</v>
      </c>
      <c r="F191" s="124" t="str">
        <f t="shared" si="2"/>
        <v>-</v>
      </c>
    </row>
    <row r="192" spans="1:6" ht="33.75">
      <c r="A192" s="120" t="s">
        <v>369</v>
      </c>
      <c r="B192" s="121" t="s">
        <v>32</v>
      </c>
      <c r="C192" s="122" t="s">
        <v>370</v>
      </c>
      <c r="D192" s="123">
        <v>53699.55</v>
      </c>
      <c r="E192" s="123">
        <v>637870.81000000006</v>
      </c>
      <c r="F192" s="124" t="str">
        <f t="shared" si="2"/>
        <v>-</v>
      </c>
    </row>
    <row r="193" spans="1:6">
      <c r="A193" s="120" t="s">
        <v>371</v>
      </c>
      <c r="B193" s="121" t="s">
        <v>32</v>
      </c>
      <c r="C193" s="122" t="s">
        <v>372</v>
      </c>
      <c r="D193" s="123">
        <v>374787.42</v>
      </c>
      <c r="E193" s="123">
        <v>715578.81</v>
      </c>
      <c r="F193" s="124" t="str">
        <f t="shared" si="2"/>
        <v>-</v>
      </c>
    </row>
    <row r="194" spans="1:6" ht="56.25">
      <c r="A194" s="125" t="s">
        <v>373</v>
      </c>
      <c r="B194" s="121" t="s">
        <v>32</v>
      </c>
      <c r="C194" s="122" t="s">
        <v>374</v>
      </c>
      <c r="D194" s="123">
        <v>102960</v>
      </c>
      <c r="E194" s="123" t="s">
        <v>47</v>
      </c>
      <c r="F194" s="124">
        <f t="shared" si="2"/>
        <v>102960</v>
      </c>
    </row>
    <row r="195" spans="1:6" ht="45">
      <c r="A195" s="120" t="s">
        <v>375</v>
      </c>
      <c r="B195" s="121" t="s">
        <v>32</v>
      </c>
      <c r="C195" s="122" t="s">
        <v>376</v>
      </c>
      <c r="D195" s="123">
        <v>102960</v>
      </c>
      <c r="E195" s="123" t="s">
        <v>47</v>
      </c>
      <c r="F195" s="124">
        <f t="shared" si="2"/>
        <v>102960</v>
      </c>
    </row>
    <row r="196" spans="1:6" ht="33.75">
      <c r="A196" s="120" t="s">
        <v>377</v>
      </c>
      <c r="B196" s="121" t="s">
        <v>32</v>
      </c>
      <c r="C196" s="122" t="s">
        <v>378</v>
      </c>
      <c r="D196" s="123">
        <v>271827.42</v>
      </c>
      <c r="E196" s="123">
        <v>261427.42</v>
      </c>
      <c r="F196" s="124">
        <f t="shared" si="2"/>
        <v>10399.999999999971</v>
      </c>
    </row>
    <row r="197" spans="1:6" ht="45">
      <c r="A197" s="120" t="s">
        <v>379</v>
      </c>
      <c r="B197" s="121" t="s">
        <v>32</v>
      </c>
      <c r="C197" s="122" t="s">
        <v>380</v>
      </c>
      <c r="D197" s="123" t="s">
        <v>47</v>
      </c>
      <c r="E197" s="123">
        <v>454151.39</v>
      </c>
      <c r="F197" s="124" t="str">
        <f t="shared" si="2"/>
        <v>-</v>
      </c>
    </row>
    <row r="198" spans="1:6" ht="45">
      <c r="A198" s="120" t="s">
        <v>381</v>
      </c>
      <c r="B198" s="121" t="s">
        <v>32</v>
      </c>
      <c r="C198" s="122" t="s">
        <v>382</v>
      </c>
      <c r="D198" s="123" t="s">
        <v>47</v>
      </c>
      <c r="E198" s="123">
        <v>463401.39</v>
      </c>
      <c r="F198" s="124" t="str">
        <f t="shared" si="2"/>
        <v>-</v>
      </c>
    </row>
    <row r="199" spans="1:6" ht="45">
      <c r="A199" s="120" t="s">
        <v>383</v>
      </c>
      <c r="B199" s="121" t="s">
        <v>32</v>
      </c>
      <c r="C199" s="122" t="s">
        <v>384</v>
      </c>
      <c r="D199" s="123" t="s">
        <v>47</v>
      </c>
      <c r="E199" s="123">
        <v>-9250</v>
      </c>
      <c r="F199" s="124" t="str">
        <f t="shared" si="2"/>
        <v>-</v>
      </c>
    </row>
    <row r="200" spans="1:6">
      <c r="A200" s="120" t="s">
        <v>385</v>
      </c>
      <c r="B200" s="121" t="s">
        <v>32</v>
      </c>
      <c r="C200" s="122" t="s">
        <v>386</v>
      </c>
      <c r="D200" s="123">
        <v>200000</v>
      </c>
      <c r="E200" s="123">
        <v>136570</v>
      </c>
      <c r="F200" s="124">
        <f t="shared" si="2"/>
        <v>63430</v>
      </c>
    </row>
    <row r="201" spans="1:6" ht="22.5">
      <c r="A201" s="120" t="s">
        <v>387</v>
      </c>
      <c r="B201" s="121" t="s">
        <v>32</v>
      </c>
      <c r="C201" s="122" t="s">
        <v>388</v>
      </c>
      <c r="D201" s="123">
        <v>200000</v>
      </c>
      <c r="E201" s="123">
        <v>136570</v>
      </c>
      <c r="F201" s="124">
        <f t="shared" si="2"/>
        <v>63430</v>
      </c>
    </row>
    <row r="202" spans="1:6" ht="45">
      <c r="A202" s="120" t="s">
        <v>389</v>
      </c>
      <c r="B202" s="121" t="s">
        <v>32</v>
      </c>
      <c r="C202" s="122" t="s">
        <v>390</v>
      </c>
      <c r="D202" s="123">
        <v>200000</v>
      </c>
      <c r="E202" s="123">
        <v>136570</v>
      </c>
      <c r="F202" s="124">
        <f t="shared" si="2"/>
        <v>63430</v>
      </c>
    </row>
    <row r="203" spans="1:6">
      <c r="A203" s="120" t="s">
        <v>391</v>
      </c>
      <c r="B203" s="121" t="s">
        <v>32</v>
      </c>
      <c r="C203" s="122" t="s">
        <v>392</v>
      </c>
      <c r="D203" s="123">
        <v>113131136.48</v>
      </c>
      <c r="E203" s="123">
        <v>114418408.86</v>
      </c>
      <c r="F203" s="124" t="str">
        <f t="shared" si="2"/>
        <v>-</v>
      </c>
    </row>
    <row r="204" spans="1:6">
      <c r="A204" s="120" t="s">
        <v>393</v>
      </c>
      <c r="B204" s="121" t="s">
        <v>32</v>
      </c>
      <c r="C204" s="122" t="s">
        <v>394</v>
      </c>
      <c r="D204" s="123" t="s">
        <v>47</v>
      </c>
      <c r="E204" s="123">
        <v>-699.55</v>
      </c>
      <c r="F204" s="124" t="str">
        <f t="shared" si="2"/>
        <v>-</v>
      </c>
    </row>
    <row r="205" spans="1:6">
      <c r="A205" s="120" t="s">
        <v>395</v>
      </c>
      <c r="B205" s="121" t="s">
        <v>32</v>
      </c>
      <c r="C205" s="122" t="s">
        <v>396</v>
      </c>
      <c r="D205" s="123" t="s">
        <v>47</v>
      </c>
      <c r="E205" s="123">
        <v>-699.55</v>
      </c>
      <c r="F205" s="124" t="str">
        <f t="shared" si="2"/>
        <v>-</v>
      </c>
    </row>
    <row r="206" spans="1:6">
      <c r="A206" s="120" t="s">
        <v>397</v>
      </c>
      <c r="B206" s="121" t="s">
        <v>32</v>
      </c>
      <c r="C206" s="122" t="s">
        <v>398</v>
      </c>
      <c r="D206" s="123">
        <v>113131136.48</v>
      </c>
      <c r="E206" s="123">
        <v>114419108.41</v>
      </c>
      <c r="F206" s="124" t="str">
        <f t="shared" si="2"/>
        <v>-</v>
      </c>
    </row>
    <row r="207" spans="1:6">
      <c r="A207" s="120" t="s">
        <v>399</v>
      </c>
      <c r="B207" s="121" t="s">
        <v>32</v>
      </c>
      <c r="C207" s="122" t="s">
        <v>400</v>
      </c>
      <c r="D207" s="123">
        <v>113131136.48</v>
      </c>
      <c r="E207" s="123">
        <v>114419108.41</v>
      </c>
      <c r="F207" s="124" t="str">
        <f t="shared" si="2"/>
        <v>-</v>
      </c>
    </row>
    <row r="208" spans="1:6">
      <c r="A208" s="120" t="s">
        <v>399</v>
      </c>
      <c r="B208" s="121" t="s">
        <v>32</v>
      </c>
      <c r="C208" s="122" t="s">
        <v>401</v>
      </c>
      <c r="D208" s="123">
        <v>360000</v>
      </c>
      <c r="E208" s="123">
        <v>133220.47</v>
      </c>
      <c r="F208" s="124">
        <f t="shared" si="2"/>
        <v>226779.53</v>
      </c>
    </row>
    <row r="209" spans="1:6">
      <c r="A209" s="120" t="s">
        <v>402</v>
      </c>
      <c r="B209" s="121" t="s">
        <v>32</v>
      </c>
      <c r="C209" s="122" t="s">
        <v>403</v>
      </c>
      <c r="D209" s="123">
        <v>112178776.48</v>
      </c>
      <c r="E209" s="123">
        <v>113031751.08</v>
      </c>
      <c r="F209" s="124" t="str">
        <f t="shared" si="2"/>
        <v>-</v>
      </c>
    </row>
    <row r="210" spans="1:6">
      <c r="A210" s="120" t="s">
        <v>402</v>
      </c>
      <c r="B210" s="121" t="s">
        <v>32</v>
      </c>
      <c r="C210" s="122" t="s">
        <v>404</v>
      </c>
      <c r="D210" s="123">
        <v>375000</v>
      </c>
      <c r="E210" s="123">
        <v>706636.86</v>
      </c>
      <c r="F210" s="124" t="str">
        <f t="shared" si="2"/>
        <v>-</v>
      </c>
    </row>
    <row r="211" spans="1:6">
      <c r="A211" s="120" t="s">
        <v>405</v>
      </c>
      <c r="B211" s="121" t="s">
        <v>32</v>
      </c>
      <c r="C211" s="122" t="s">
        <v>406</v>
      </c>
      <c r="D211" s="123">
        <v>1492122855.1900001</v>
      </c>
      <c r="E211" s="123">
        <v>523588514.05000001</v>
      </c>
      <c r="F211" s="124">
        <f t="shared" si="2"/>
        <v>968534341.1400001</v>
      </c>
    </row>
    <row r="212" spans="1:6" ht="22.5">
      <c r="A212" s="120" t="s">
        <v>407</v>
      </c>
      <c r="B212" s="121" t="s">
        <v>32</v>
      </c>
      <c r="C212" s="122" t="s">
        <v>408</v>
      </c>
      <c r="D212" s="123">
        <v>1492122855.1900001</v>
      </c>
      <c r="E212" s="123">
        <v>525042306.62</v>
      </c>
      <c r="F212" s="124">
        <f t="shared" si="2"/>
        <v>967080548.57000005</v>
      </c>
    </row>
    <row r="213" spans="1:6" ht="22.5">
      <c r="A213" s="120" t="s">
        <v>409</v>
      </c>
      <c r="B213" s="121" t="s">
        <v>32</v>
      </c>
      <c r="C213" s="122" t="s">
        <v>410</v>
      </c>
      <c r="D213" s="123">
        <v>225074757.81</v>
      </c>
      <c r="E213" s="123">
        <v>42356422.869999997</v>
      </c>
      <c r="F213" s="124">
        <f t="shared" ref="F213:F276" si="3">IF(OR(D213="-",IF(E213="-",0,E213)&gt;=IF(D213="-",0,D213)),"-",IF(D213="-",0,D213)-IF(E213="-",0,E213))</f>
        <v>182718334.94</v>
      </c>
    </row>
    <row r="214" spans="1:6" ht="22.5">
      <c r="A214" s="120" t="s">
        <v>411</v>
      </c>
      <c r="B214" s="121" t="s">
        <v>32</v>
      </c>
      <c r="C214" s="122" t="s">
        <v>412</v>
      </c>
      <c r="D214" s="123">
        <v>73852000</v>
      </c>
      <c r="E214" s="123" t="s">
        <v>47</v>
      </c>
      <c r="F214" s="124">
        <f t="shared" si="3"/>
        <v>73852000</v>
      </c>
    </row>
    <row r="215" spans="1:6" ht="22.5">
      <c r="A215" s="120" t="s">
        <v>413</v>
      </c>
      <c r="B215" s="121" t="s">
        <v>32</v>
      </c>
      <c r="C215" s="122" t="s">
        <v>414</v>
      </c>
      <c r="D215" s="123">
        <v>73852000</v>
      </c>
      <c r="E215" s="123" t="s">
        <v>47</v>
      </c>
      <c r="F215" s="124">
        <f t="shared" si="3"/>
        <v>73852000</v>
      </c>
    </row>
    <row r="216" spans="1:6" ht="45">
      <c r="A216" s="125" t="s">
        <v>415</v>
      </c>
      <c r="B216" s="121" t="s">
        <v>32</v>
      </c>
      <c r="C216" s="122" t="s">
        <v>416</v>
      </c>
      <c r="D216" s="123">
        <v>1365507.36</v>
      </c>
      <c r="E216" s="123" t="s">
        <v>47</v>
      </c>
      <c r="F216" s="124">
        <f t="shared" si="3"/>
        <v>1365507.36</v>
      </c>
    </row>
    <row r="217" spans="1:6" ht="56.25">
      <c r="A217" s="125" t="s">
        <v>417</v>
      </c>
      <c r="B217" s="121" t="s">
        <v>32</v>
      </c>
      <c r="C217" s="122" t="s">
        <v>418</v>
      </c>
      <c r="D217" s="123">
        <v>1365507.36</v>
      </c>
      <c r="E217" s="123" t="s">
        <v>47</v>
      </c>
      <c r="F217" s="124">
        <f t="shared" si="3"/>
        <v>1365507.36</v>
      </c>
    </row>
    <row r="218" spans="1:6" ht="22.5">
      <c r="A218" s="120" t="s">
        <v>419</v>
      </c>
      <c r="B218" s="121" t="s">
        <v>32</v>
      </c>
      <c r="C218" s="122" t="s">
        <v>420</v>
      </c>
      <c r="D218" s="123">
        <v>3774336.75</v>
      </c>
      <c r="E218" s="123">
        <v>3774336.75</v>
      </c>
      <c r="F218" s="124" t="str">
        <f t="shared" si="3"/>
        <v>-</v>
      </c>
    </row>
    <row r="219" spans="1:6" ht="22.5">
      <c r="A219" s="120" t="s">
        <v>421</v>
      </c>
      <c r="B219" s="121" t="s">
        <v>32</v>
      </c>
      <c r="C219" s="122" t="s">
        <v>422</v>
      </c>
      <c r="D219" s="123">
        <v>3774336.75</v>
      </c>
      <c r="E219" s="123">
        <v>3774336.75</v>
      </c>
      <c r="F219" s="124" t="str">
        <f t="shared" si="3"/>
        <v>-</v>
      </c>
    </row>
    <row r="220" spans="1:6">
      <c r="A220" s="120" t="s">
        <v>423</v>
      </c>
      <c r="B220" s="121" t="s">
        <v>32</v>
      </c>
      <c r="C220" s="122" t="s">
        <v>424</v>
      </c>
      <c r="D220" s="123">
        <v>1221700</v>
      </c>
      <c r="E220" s="123">
        <v>186978.75</v>
      </c>
      <c r="F220" s="124">
        <f t="shared" si="3"/>
        <v>1034721.25</v>
      </c>
    </row>
    <row r="221" spans="1:6">
      <c r="A221" s="120" t="s">
        <v>425</v>
      </c>
      <c r="B221" s="121" t="s">
        <v>32</v>
      </c>
      <c r="C221" s="122" t="s">
        <v>426</v>
      </c>
      <c r="D221" s="123">
        <v>1221700</v>
      </c>
      <c r="E221" s="123">
        <v>186978.75</v>
      </c>
      <c r="F221" s="124">
        <f t="shared" si="3"/>
        <v>1034721.25</v>
      </c>
    </row>
    <row r="222" spans="1:6" ht="22.5">
      <c r="A222" s="120" t="s">
        <v>427</v>
      </c>
      <c r="B222" s="121" t="s">
        <v>32</v>
      </c>
      <c r="C222" s="122" t="s">
        <v>428</v>
      </c>
      <c r="D222" s="123">
        <v>38295600</v>
      </c>
      <c r="E222" s="123">
        <v>11488680</v>
      </c>
      <c r="F222" s="124">
        <f t="shared" si="3"/>
        <v>26806920</v>
      </c>
    </row>
    <row r="223" spans="1:6" ht="22.5">
      <c r="A223" s="120" t="s">
        <v>429</v>
      </c>
      <c r="B223" s="121" t="s">
        <v>32</v>
      </c>
      <c r="C223" s="122" t="s">
        <v>430</v>
      </c>
      <c r="D223" s="123">
        <v>38295600</v>
      </c>
      <c r="E223" s="123">
        <v>11488680</v>
      </c>
      <c r="F223" s="124">
        <f t="shared" si="3"/>
        <v>26806920</v>
      </c>
    </row>
    <row r="224" spans="1:6">
      <c r="A224" s="120" t="s">
        <v>431</v>
      </c>
      <c r="B224" s="121" t="s">
        <v>32</v>
      </c>
      <c r="C224" s="122" t="s">
        <v>432</v>
      </c>
      <c r="D224" s="123">
        <v>106565613.7</v>
      </c>
      <c r="E224" s="123">
        <v>26906427.370000001</v>
      </c>
      <c r="F224" s="124">
        <f t="shared" si="3"/>
        <v>79659186.329999998</v>
      </c>
    </row>
    <row r="225" spans="1:6">
      <c r="A225" s="120" t="s">
        <v>433</v>
      </c>
      <c r="B225" s="121" t="s">
        <v>32</v>
      </c>
      <c r="C225" s="122" t="s">
        <v>434</v>
      </c>
      <c r="D225" s="123">
        <v>106565613.7</v>
      </c>
      <c r="E225" s="123">
        <v>26906427.370000001</v>
      </c>
      <c r="F225" s="124">
        <f t="shared" si="3"/>
        <v>79659186.329999998</v>
      </c>
    </row>
    <row r="226" spans="1:6">
      <c r="A226" s="120" t="s">
        <v>435</v>
      </c>
      <c r="B226" s="121" t="s">
        <v>32</v>
      </c>
      <c r="C226" s="122" t="s">
        <v>436</v>
      </c>
      <c r="D226" s="123">
        <v>1060423898.38</v>
      </c>
      <c r="E226" s="123">
        <v>476061684.75</v>
      </c>
      <c r="F226" s="124">
        <f t="shared" si="3"/>
        <v>584362213.63</v>
      </c>
    </row>
    <row r="227" spans="1:6" ht="22.5">
      <c r="A227" s="120" t="s">
        <v>437</v>
      </c>
      <c r="B227" s="121" t="s">
        <v>32</v>
      </c>
      <c r="C227" s="122" t="s">
        <v>438</v>
      </c>
      <c r="D227" s="123">
        <v>975992753</v>
      </c>
      <c r="E227" s="123">
        <v>418591756</v>
      </c>
      <c r="F227" s="124">
        <f t="shared" si="3"/>
        <v>557400997</v>
      </c>
    </row>
    <row r="228" spans="1:6" ht="22.5">
      <c r="A228" s="120" t="s">
        <v>439</v>
      </c>
      <c r="B228" s="121" t="s">
        <v>32</v>
      </c>
      <c r="C228" s="122" t="s">
        <v>440</v>
      </c>
      <c r="D228" s="123">
        <v>975992753</v>
      </c>
      <c r="E228" s="123">
        <v>418591756</v>
      </c>
      <c r="F228" s="124">
        <f t="shared" si="3"/>
        <v>557400997</v>
      </c>
    </row>
    <row r="229" spans="1:6" ht="22.5">
      <c r="A229" s="120" t="s">
        <v>441</v>
      </c>
      <c r="B229" s="121" t="s">
        <v>32</v>
      </c>
      <c r="C229" s="122" t="s">
        <v>442</v>
      </c>
      <c r="D229" s="123">
        <v>16893600</v>
      </c>
      <c r="E229" s="123">
        <v>7250000</v>
      </c>
      <c r="F229" s="124">
        <f t="shared" si="3"/>
        <v>9643600</v>
      </c>
    </row>
    <row r="230" spans="1:6" ht="33.75">
      <c r="A230" s="120" t="s">
        <v>443</v>
      </c>
      <c r="B230" s="121" t="s">
        <v>32</v>
      </c>
      <c r="C230" s="122" t="s">
        <v>444</v>
      </c>
      <c r="D230" s="123">
        <v>16893600</v>
      </c>
      <c r="E230" s="123">
        <v>7250000</v>
      </c>
      <c r="F230" s="124">
        <f t="shared" si="3"/>
        <v>9643600</v>
      </c>
    </row>
    <row r="231" spans="1:6" ht="45">
      <c r="A231" s="120" t="s">
        <v>445</v>
      </c>
      <c r="B231" s="121" t="s">
        <v>32</v>
      </c>
      <c r="C231" s="122" t="s">
        <v>446</v>
      </c>
      <c r="D231" s="123">
        <v>11908153.75</v>
      </c>
      <c r="E231" s="123">
        <v>15016616.75</v>
      </c>
      <c r="F231" s="124" t="str">
        <f t="shared" si="3"/>
        <v>-</v>
      </c>
    </row>
    <row r="232" spans="1:6" ht="45">
      <c r="A232" s="120" t="s">
        <v>447</v>
      </c>
      <c r="B232" s="121" t="s">
        <v>32</v>
      </c>
      <c r="C232" s="122" t="s">
        <v>448</v>
      </c>
      <c r="D232" s="123">
        <v>11908153.75</v>
      </c>
      <c r="E232" s="123">
        <v>15016616.75</v>
      </c>
      <c r="F232" s="124" t="str">
        <f t="shared" si="3"/>
        <v>-</v>
      </c>
    </row>
    <row r="233" spans="1:6" ht="33.75">
      <c r="A233" s="120" t="s">
        <v>449</v>
      </c>
      <c r="B233" s="121" t="s">
        <v>32</v>
      </c>
      <c r="C233" s="122" t="s">
        <v>450</v>
      </c>
      <c r="D233" s="123">
        <v>133800</v>
      </c>
      <c r="E233" s="123">
        <v>133800</v>
      </c>
      <c r="F233" s="124" t="str">
        <f t="shared" si="3"/>
        <v>-</v>
      </c>
    </row>
    <row r="234" spans="1:6" ht="33.75">
      <c r="A234" s="120" t="s">
        <v>451</v>
      </c>
      <c r="B234" s="121" t="s">
        <v>32</v>
      </c>
      <c r="C234" s="122" t="s">
        <v>452</v>
      </c>
      <c r="D234" s="123">
        <v>133800</v>
      </c>
      <c r="E234" s="123">
        <v>133800</v>
      </c>
      <c r="F234" s="124" t="str">
        <f t="shared" si="3"/>
        <v>-</v>
      </c>
    </row>
    <row r="235" spans="1:6" ht="33.75">
      <c r="A235" s="120" t="s">
        <v>453</v>
      </c>
      <c r="B235" s="121" t="s">
        <v>32</v>
      </c>
      <c r="C235" s="122" t="s">
        <v>454</v>
      </c>
      <c r="D235" s="123">
        <v>18581500</v>
      </c>
      <c r="E235" s="123">
        <v>8607000</v>
      </c>
      <c r="F235" s="124">
        <f t="shared" si="3"/>
        <v>9974500</v>
      </c>
    </row>
    <row r="236" spans="1:6" ht="33.75">
      <c r="A236" s="120" t="s">
        <v>455</v>
      </c>
      <c r="B236" s="121" t="s">
        <v>32</v>
      </c>
      <c r="C236" s="122" t="s">
        <v>456</v>
      </c>
      <c r="D236" s="123">
        <v>34394300</v>
      </c>
      <c r="E236" s="123">
        <v>25450000</v>
      </c>
      <c r="F236" s="124">
        <f t="shared" si="3"/>
        <v>8944300</v>
      </c>
    </row>
    <row r="237" spans="1:6" ht="22.5">
      <c r="A237" s="120" t="s">
        <v>457</v>
      </c>
      <c r="B237" s="121" t="s">
        <v>32</v>
      </c>
      <c r="C237" s="122" t="s">
        <v>458</v>
      </c>
      <c r="D237" s="123">
        <v>2519791.63</v>
      </c>
      <c r="E237" s="123">
        <v>1012512</v>
      </c>
      <c r="F237" s="124">
        <f t="shared" si="3"/>
        <v>1507279.63</v>
      </c>
    </row>
    <row r="238" spans="1:6" ht="22.5">
      <c r="A238" s="120" t="s">
        <v>459</v>
      </c>
      <c r="B238" s="121" t="s">
        <v>32</v>
      </c>
      <c r="C238" s="122" t="s">
        <v>460</v>
      </c>
      <c r="D238" s="123">
        <v>2519791.63</v>
      </c>
      <c r="E238" s="123">
        <v>1012512</v>
      </c>
      <c r="F238" s="124">
        <f t="shared" si="3"/>
        <v>1507279.63</v>
      </c>
    </row>
    <row r="239" spans="1:6">
      <c r="A239" s="120" t="s">
        <v>461</v>
      </c>
      <c r="B239" s="121" t="s">
        <v>32</v>
      </c>
      <c r="C239" s="122" t="s">
        <v>462</v>
      </c>
      <c r="D239" s="123">
        <v>206624199</v>
      </c>
      <c r="E239" s="123">
        <v>6624199</v>
      </c>
      <c r="F239" s="124">
        <f t="shared" si="3"/>
        <v>200000000</v>
      </c>
    </row>
    <row r="240" spans="1:6" ht="22.5">
      <c r="A240" s="120" t="s">
        <v>463</v>
      </c>
      <c r="B240" s="121" t="s">
        <v>32</v>
      </c>
      <c r="C240" s="122" t="s">
        <v>464</v>
      </c>
      <c r="D240" s="123">
        <v>5700000</v>
      </c>
      <c r="E240" s="123">
        <v>5700000</v>
      </c>
      <c r="F240" s="124" t="str">
        <f t="shared" si="3"/>
        <v>-</v>
      </c>
    </row>
    <row r="241" spans="1:6" ht="22.5">
      <c r="A241" s="120" t="s">
        <v>465</v>
      </c>
      <c r="B241" s="121" t="s">
        <v>32</v>
      </c>
      <c r="C241" s="122" t="s">
        <v>466</v>
      </c>
      <c r="D241" s="123">
        <v>5700000</v>
      </c>
      <c r="E241" s="123">
        <v>5700000</v>
      </c>
      <c r="F241" s="124" t="str">
        <f t="shared" si="3"/>
        <v>-</v>
      </c>
    </row>
    <row r="242" spans="1:6">
      <c r="A242" s="120" t="s">
        <v>467</v>
      </c>
      <c r="B242" s="121" t="s">
        <v>32</v>
      </c>
      <c r="C242" s="122" t="s">
        <v>468</v>
      </c>
      <c r="D242" s="123">
        <v>200924199</v>
      </c>
      <c r="E242" s="123">
        <v>924199</v>
      </c>
      <c r="F242" s="124">
        <f t="shared" si="3"/>
        <v>200000000</v>
      </c>
    </row>
    <row r="243" spans="1:6" ht="22.5">
      <c r="A243" s="120" t="s">
        <v>469</v>
      </c>
      <c r="B243" s="121" t="s">
        <v>32</v>
      </c>
      <c r="C243" s="122" t="s">
        <v>470</v>
      </c>
      <c r="D243" s="123">
        <v>200924199</v>
      </c>
      <c r="E243" s="123">
        <v>924199</v>
      </c>
      <c r="F243" s="124">
        <f t="shared" si="3"/>
        <v>200000000</v>
      </c>
    </row>
    <row r="244" spans="1:6" ht="22.5">
      <c r="A244" s="120" t="s">
        <v>471</v>
      </c>
      <c r="B244" s="121" t="s">
        <v>32</v>
      </c>
      <c r="C244" s="122" t="s">
        <v>472</v>
      </c>
      <c r="D244" s="123" t="s">
        <v>47</v>
      </c>
      <c r="E244" s="123">
        <v>-1453792.57</v>
      </c>
      <c r="F244" s="124" t="str">
        <f t="shared" si="3"/>
        <v>-</v>
      </c>
    </row>
    <row r="245" spans="1:6" ht="33.75">
      <c r="A245" s="120" t="s">
        <v>473</v>
      </c>
      <c r="B245" s="121" t="s">
        <v>32</v>
      </c>
      <c r="C245" s="122" t="s">
        <v>474</v>
      </c>
      <c r="D245" s="123" t="s">
        <v>47</v>
      </c>
      <c r="E245" s="123">
        <v>-1126832.57</v>
      </c>
      <c r="F245" s="124" t="str">
        <f t="shared" si="3"/>
        <v>-</v>
      </c>
    </row>
    <row r="246" spans="1:6" ht="33.75">
      <c r="A246" s="120" t="s">
        <v>475</v>
      </c>
      <c r="B246" s="121" t="s">
        <v>32</v>
      </c>
      <c r="C246" s="122" t="s">
        <v>476</v>
      </c>
      <c r="D246" s="123" t="s">
        <v>47</v>
      </c>
      <c r="E246" s="123">
        <v>-1126832.57</v>
      </c>
      <c r="F246" s="124" t="str">
        <f t="shared" si="3"/>
        <v>-</v>
      </c>
    </row>
    <row r="247" spans="1:6" ht="33.75">
      <c r="A247" s="120" t="s">
        <v>475</v>
      </c>
      <c r="B247" s="121" t="s">
        <v>32</v>
      </c>
      <c r="C247" s="122" t="s">
        <v>477</v>
      </c>
      <c r="D247" s="123" t="s">
        <v>47</v>
      </c>
      <c r="E247" s="123">
        <v>-26826.63</v>
      </c>
      <c r="F247" s="124" t="str">
        <f t="shared" si="3"/>
        <v>-</v>
      </c>
    </row>
    <row r="248" spans="1:6" ht="33.75">
      <c r="A248" s="120" t="s">
        <v>475</v>
      </c>
      <c r="B248" s="121" t="s">
        <v>32</v>
      </c>
      <c r="C248" s="122" t="s">
        <v>478</v>
      </c>
      <c r="D248" s="123" t="s">
        <v>47</v>
      </c>
      <c r="E248" s="123">
        <v>-548708.12</v>
      </c>
      <c r="F248" s="124" t="str">
        <f t="shared" si="3"/>
        <v>-</v>
      </c>
    </row>
    <row r="249" spans="1:6" ht="45">
      <c r="A249" s="120" t="s">
        <v>479</v>
      </c>
      <c r="B249" s="121" t="s">
        <v>32</v>
      </c>
      <c r="C249" s="122" t="s">
        <v>480</v>
      </c>
      <c r="D249" s="123" t="s">
        <v>47</v>
      </c>
      <c r="E249" s="123">
        <v>-326960</v>
      </c>
      <c r="F249" s="124" t="str">
        <f t="shared" si="3"/>
        <v>-</v>
      </c>
    </row>
    <row r="250" spans="1:6" ht="12.75" customHeight="1">
      <c r="A250" s="126"/>
      <c r="B250" s="127"/>
      <c r="C250" s="127"/>
      <c r="D250" s="128"/>
      <c r="E250" s="128"/>
      <c r="F250" s="12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64"/>
  <sheetViews>
    <sheetView showGridLines="0" tabSelected="1" topLeftCell="A544" workbookViewId="0">
      <selection activeCell="A554" sqref="A554"/>
    </sheetView>
  </sheetViews>
  <sheetFormatPr defaultRowHeight="12.75" customHeight="1"/>
  <cols>
    <col min="1" max="1" width="68.140625" style="129" customWidth="1"/>
    <col min="2" max="2" width="4.28515625" style="129" customWidth="1"/>
    <col min="3" max="3" width="23.7109375" style="129" customWidth="1"/>
    <col min="4" max="5" width="15" style="129" customWidth="1"/>
    <col min="6" max="6" width="16" style="129" customWidth="1"/>
  </cols>
  <sheetData>
    <row r="2" spans="1:6" ht="15" customHeight="1">
      <c r="A2" s="77" t="s">
        <v>481</v>
      </c>
      <c r="B2" s="77"/>
      <c r="C2" s="77"/>
      <c r="D2" s="77"/>
      <c r="E2" s="92"/>
      <c r="F2" s="81" t="s">
        <v>482</v>
      </c>
    </row>
    <row r="3" spans="1:6" ht="13.5" customHeight="1">
      <c r="A3" s="80"/>
      <c r="B3" s="80"/>
      <c r="C3" s="80"/>
      <c r="D3" s="85"/>
      <c r="E3" s="85"/>
      <c r="F3" s="85"/>
    </row>
    <row r="4" spans="1:6" ht="10.15" customHeight="1">
      <c r="A4" s="130" t="s">
        <v>22</v>
      </c>
      <c r="B4" s="94" t="s">
        <v>23</v>
      </c>
      <c r="C4" s="131" t="s">
        <v>483</v>
      </c>
      <c r="D4" s="95" t="s">
        <v>25</v>
      </c>
      <c r="E4" s="132" t="s">
        <v>26</v>
      </c>
      <c r="F4" s="96" t="s">
        <v>27</v>
      </c>
    </row>
    <row r="5" spans="1:6" ht="5.45" customHeight="1">
      <c r="A5" s="133"/>
      <c r="B5" s="98"/>
      <c r="C5" s="134"/>
      <c r="D5" s="99"/>
      <c r="E5" s="135"/>
      <c r="F5" s="100"/>
    </row>
    <row r="6" spans="1:6" ht="9.6" customHeight="1">
      <c r="A6" s="133"/>
      <c r="B6" s="98"/>
      <c r="C6" s="134"/>
      <c r="D6" s="99"/>
      <c r="E6" s="135"/>
      <c r="F6" s="100"/>
    </row>
    <row r="7" spans="1:6" ht="6" customHeight="1">
      <c r="A7" s="133"/>
      <c r="B7" s="98"/>
      <c r="C7" s="134"/>
      <c r="D7" s="99"/>
      <c r="E7" s="135"/>
      <c r="F7" s="100"/>
    </row>
    <row r="8" spans="1:6" ht="6.6" customHeight="1">
      <c r="A8" s="133"/>
      <c r="B8" s="98"/>
      <c r="C8" s="134"/>
      <c r="D8" s="99"/>
      <c r="E8" s="135"/>
      <c r="F8" s="100"/>
    </row>
    <row r="9" spans="1:6" ht="10.9" customHeight="1">
      <c r="A9" s="133"/>
      <c r="B9" s="98"/>
      <c r="C9" s="134"/>
      <c r="D9" s="99"/>
      <c r="E9" s="135"/>
      <c r="F9" s="100"/>
    </row>
    <row r="10" spans="1:6" ht="4.1500000000000004" hidden="1" customHeight="1">
      <c r="A10" s="133"/>
      <c r="B10" s="98"/>
      <c r="C10" s="136"/>
      <c r="D10" s="99"/>
      <c r="E10" s="137"/>
      <c r="F10" s="138"/>
    </row>
    <row r="11" spans="1:6" ht="13.15" hidden="1" customHeight="1">
      <c r="A11" s="139"/>
      <c r="B11" s="102"/>
      <c r="C11" s="140"/>
      <c r="D11" s="103"/>
      <c r="E11" s="141"/>
      <c r="F11" s="142"/>
    </row>
    <row r="12" spans="1:6" ht="13.5" customHeight="1">
      <c r="A12" s="105">
        <v>1</v>
      </c>
      <c r="B12" s="79">
        <v>2</v>
      </c>
      <c r="C12" s="106">
        <v>3</v>
      </c>
      <c r="D12" s="107" t="s">
        <v>28</v>
      </c>
      <c r="E12" s="143" t="s">
        <v>29</v>
      </c>
      <c r="F12" s="109" t="s">
        <v>30</v>
      </c>
    </row>
    <row r="13" spans="1:6">
      <c r="A13" s="144" t="s">
        <v>484</v>
      </c>
      <c r="B13" s="145" t="s">
        <v>485</v>
      </c>
      <c r="C13" s="146" t="s">
        <v>486</v>
      </c>
      <c r="D13" s="147">
        <v>3481424247.0700002</v>
      </c>
      <c r="E13" s="148">
        <v>1092127321.23</v>
      </c>
      <c r="F13" s="149">
        <f>IF(OR(D13="-",IF(E13="-",0,E13)&gt;=IF(D13="-",0,D13)),"-",IF(D13="-",0,D13)-IF(E13="-",0,E13))</f>
        <v>2389296925.8400002</v>
      </c>
    </row>
    <row r="14" spans="1:6">
      <c r="A14" s="150" t="s">
        <v>34</v>
      </c>
      <c r="B14" s="151"/>
      <c r="C14" s="152"/>
      <c r="D14" s="153"/>
      <c r="E14" s="153"/>
      <c r="F14" s="154"/>
    </row>
    <row r="15" spans="1:6">
      <c r="A15" s="144" t="s">
        <v>487</v>
      </c>
      <c r="B15" s="145" t="s">
        <v>485</v>
      </c>
      <c r="C15" s="146" t="s">
        <v>488</v>
      </c>
      <c r="D15" s="147">
        <v>318822462.23000002</v>
      </c>
      <c r="E15" s="148">
        <v>107701184.86</v>
      </c>
      <c r="F15" s="149">
        <f t="shared" ref="F15:F78" si="0">IF(OR(D15="-",IF(E15="-",0,E15)&gt;=IF(D15="-",0,D15)),"-",IF(D15="-",0,D15)-IF(E15="-",0,E15))</f>
        <v>211121277.37</v>
      </c>
    </row>
    <row r="16" spans="1:6" ht="33.75">
      <c r="A16" s="110" t="s">
        <v>489</v>
      </c>
      <c r="B16" s="155" t="s">
        <v>485</v>
      </c>
      <c r="C16" s="112" t="s">
        <v>490</v>
      </c>
      <c r="D16" s="113">
        <v>262601799.63</v>
      </c>
      <c r="E16" s="156">
        <v>91808018.730000004</v>
      </c>
      <c r="F16" s="157">
        <f t="shared" si="0"/>
        <v>170793780.89999998</v>
      </c>
    </row>
    <row r="17" spans="1:6">
      <c r="A17" s="110" t="s">
        <v>491</v>
      </c>
      <c r="B17" s="155" t="s">
        <v>485</v>
      </c>
      <c r="C17" s="112" t="s">
        <v>492</v>
      </c>
      <c r="D17" s="113">
        <v>106122749</v>
      </c>
      <c r="E17" s="156">
        <v>37881754.890000001</v>
      </c>
      <c r="F17" s="157">
        <f t="shared" si="0"/>
        <v>68240994.109999999</v>
      </c>
    </row>
    <row r="18" spans="1:6">
      <c r="A18" s="110" t="s">
        <v>493</v>
      </c>
      <c r="B18" s="155" t="s">
        <v>485</v>
      </c>
      <c r="C18" s="112" t="s">
        <v>494</v>
      </c>
      <c r="D18" s="113">
        <v>81477893</v>
      </c>
      <c r="E18" s="156">
        <v>30062056.079999998</v>
      </c>
      <c r="F18" s="157">
        <f t="shared" si="0"/>
        <v>51415836.920000002</v>
      </c>
    </row>
    <row r="19" spans="1:6">
      <c r="A19" s="110" t="s">
        <v>495</v>
      </c>
      <c r="B19" s="155" t="s">
        <v>485</v>
      </c>
      <c r="C19" s="112" t="s">
        <v>496</v>
      </c>
      <c r="D19" s="113">
        <v>128300</v>
      </c>
      <c r="E19" s="156">
        <v>1000</v>
      </c>
      <c r="F19" s="157">
        <f t="shared" si="0"/>
        <v>127300</v>
      </c>
    </row>
    <row r="20" spans="1:6" ht="22.5">
      <c r="A20" s="110" t="s">
        <v>497</v>
      </c>
      <c r="B20" s="155" t="s">
        <v>485</v>
      </c>
      <c r="C20" s="112" t="s">
        <v>498</v>
      </c>
      <c r="D20" s="113">
        <v>24516556</v>
      </c>
      <c r="E20" s="156">
        <v>7818698.8099999996</v>
      </c>
      <c r="F20" s="157">
        <f t="shared" si="0"/>
        <v>16697857.190000001</v>
      </c>
    </row>
    <row r="21" spans="1:6">
      <c r="A21" s="110" t="s">
        <v>499</v>
      </c>
      <c r="B21" s="155" t="s">
        <v>485</v>
      </c>
      <c r="C21" s="112" t="s">
        <v>500</v>
      </c>
      <c r="D21" s="113">
        <v>156479050.63</v>
      </c>
      <c r="E21" s="156">
        <v>53926263.840000004</v>
      </c>
      <c r="F21" s="157">
        <f t="shared" si="0"/>
        <v>102552786.78999999</v>
      </c>
    </row>
    <row r="22" spans="1:6">
      <c r="A22" s="110" t="s">
        <v>501</v>
      </c>
      <c r="B22" s="155" t="s">
        <v>485</v>
      </c>
      <c r="C22" s="112" t="s">
        <v>502</v>
      </c>
      <c r="D22" s="113">
        <v>118030212.51000001</v>
      </c>
      <c r="E22" s="156">
        <v>42388138.850000001</v>
      </c>
      <c r="F22" s="157">
        <f t="shared" si="0"/>
        <v>75642073.659999996</v>
      </c>
    </row>
    <row r="23" spans="1:6" ht="22.5">
      <c r="A23" s="110" t="s">
        <v>503</v>
      </c>
      <c r="B23" s="155" t="s">
        <v>485</v>
      </c>
      <c r="C23" s="112" t="s">
        <v>504</v>
      </c>
      <c r="D23" s="113">
        <v>1604055</v>
      </c>
      <c r="E23" s="156">
        <v>295154.53000000003</v>
      </c>
      <c r="F23" s="157">
        <f t="shared" si="0"/>
        <v>1308900.47</v>
      </c>
    </row>
    <row r="24" spans="1:6">
      <c r="A24" s="110" t="s">
        <v>505</v>
      </c>
      <c r="B24" s="155" t="s">
        <v>485</v>
      </c>
      <c r="C24" s="112" t="s">
        <v>506</v>
      </c>
      <c r="D24" s="113">
        <v>957000</v>
      </c>
      <c r="E24" s="156">
        <v>300551</v>
      </c>
      <c r="F24" s="157">
        <f t="shared" si="0"/>
        <v>656449</v>
      </c>
    </row>
    <row r="25" spans="1:6" ht="22.5">
      <c r="A25" s="110" t="s">
        <v>507</v>
      </c>
      <c r="B25" s="155" t="s">
        <v>485</v>
      </c>
      <c r="C25" s="112" t="s">
        <v>508</v>
      </c>
      <c r="D25" s="113">
        <v>35887783.119999997</v>
      </c>
      <c r="E25" s="156">
        <v>10942419.460000001</v>
      </c>
      <c r="F25" s="157">
        <f t="shared" si="0"/>
        <v>24945363.659999996</v>
      </c>
    </row>
    <row r="26" spans="1:6" ht="22.5">
      <c r="A26" s="110" t="s">
        <v>509</v>
      </c>
      <c r="B26" s="155" t="s">
        <v>485</v>
      </c>
      <c r="C26" s="112" t="s">
        <v>510</v>
      </c>
      <c r="D26" s="113">
        <v>50935942.600000001</v>
      </c>
      <c r="E26" s="156">
        <v>14955112.01</v>
      </c>
      <c r="F26" s="157">
        <f t="shared" si="0"/>
        <v>35980830.590000004</v>
      </c>
    </row>
    <row r="27" spans="1:6" ht="22.5">
      <c r="A27" s="110" t="s">
        <v>511</v>
      </c>
      <c r="B27" s="155" t="s">
        <v>485</v>
      </c>
      <c r="C27" s="112" t="s">
        <v>512</v>
      </c>
      <c r="D27" s="113">
        <v>50935942.600000001</v>
      </c>
      <c r="E27" s="156">
        <v>14955112.01</v>
      </c>
      <c r="F27" s="157">
        <f t="shared" si="0"/>
        <v>35980830.590000004</v>
      </c>
    </row>
    <row r="28" spans="1:6">
      <c r="A28" s="110" t="s">
        <v>513</v>
      </c>
      <c r="B28" s="155" t="s">
        <v>485</v>
      </c>
      <c r="C28" s="112" t="s">
        <v>514</v>
      </c>
      <c r="D28" s="113">
        <v>42165691.600000001</v>
      </c>
      <c r="E28" s="156">
        <v>11243957.689999999</v>
      </c>
      <c r="F28" s="157">
        <f t="shared" si="0"/>
        <v>30921733.910000004</v>
      </c>
    </row>
    <row r="29" spans="1:6">
      <c r="A29" s="110" t="s">
        <v>515</v>
      </c>
      <c r="B29" s="155" t="s">
        <v>485</v>
      </c>
      <c r="C29" s="112" t="s">
        <v>516</v>
      </c>
      <c r="D29" s="113">
        <v>8770251</v>
      </c>
      <c r="E29" s="156">
        <v>3711154.32</v>
      </c>
      <c r="F29" s="157">
        <f t="shared" si="0"/>
        <v>5059096.68</v>
      </c>
    </row>
    <row r="30" spans="1:6">
      <c r="A30" s="110" t="s">
        <v>517</v>
      </c>
      <c r="B30" s="155" t="s">
        <v>485</v>
      </c>
      <c r="C30" s="112" t="s">
        <v>518</v>
      </c>
      <c r="D30" s="113">
        <v>532900</v>
      </c>
      <c r="E30" s="156">
        <v>494972</v>
      </c>
      <c r="F30" s="157">
        <f t="shared" si="0"/>
        <v>37928</v>
      </c>
    </row>
    <row r="31" spans="1:6">
      <c r="A31" s="110" t="s">
        <v>519</v>
      </c>
      <c r="B31" s="155" t="s">
        <v>485</v>
      </c>
      <c r="C31" s="112" t="s">
        <v>520</v>
      </c>
      <c r="D31" s="113">
        <v>360500</v>
      </c>
      <c r="E31" s="156">
        <v>360500</v>
      </c>
      <c r="F31" s="157" t="str">
        <f t="shared" si="0"/>
        <v>-</v>
      </c>
    </row>
    <row r="32" spans="1:6">
      <c r="A32" s="110" t="s">
        <v>521</v>
      </c>
      <c r="B32" s="155" t="s">
        <v>485</v>
      </c>
      <c r="C32" s="112" t="s">
        <v>522</v>
      </c>
      <c r="D32" s="113">
        <v>172400</v>
      </c>
      <c r="E32" s="156">
        <v>134472</v>
      </c>
      <c r="F32" s="157">
        <f t="shared" si="0"/>
        <v>37928</v>
      </c>
    </row>
    <row r="33" spans="1:6" ht="22.5">
      <c r="A33" s="110" t="s">
        <v>523</v>
      </c>
      <c r="B33" s="155" t="s">
        <v>485</v>
      </c>
      <c r="C33" s="112" t="s">
        <v>524</v>
      </c>
      <c r="D33" s="113">
        <v>150000</v>
      </c>
      <c r="E33" s="156" t="s">
        <v>47</v>
      </c>
      <c r="F33" s="157">
        <f t="shared" si="0"/>
        <v>150000</v>
      </c>
    </row>
    <row r="34" spans="1:6" ht="33.75">
      <c r="A34" s="110" t="s">
        <v>525</v>
      </c>
      <c r="B34" s="155" t="s">
        <v>485</v>
      </c>
      <c r="C34" s="112" t="s">
        <v>526</v>
      </c>
      <c r="D34" s="113">
        <v>150000</v>
      </c>
      <c r="E34" s="156" t="s">
        <v>47</v>
      </c>
      <c r="F34" s="157">
        <f t="shared" si="0"/>
        <v>150000</v>
      </c>
    </row>
    <row r="35" spans="1:6">
      <c r="A35" s="110" t="s">
        <v>527</v>
      </c>
      <c r="B35" s="155" t="s">
        <v>485</v>
      </c>
      <c r="C35" s="112" t="s">
        <v>528</v>
      </c>
      <c r="D35" s="113">
        <v>150000</v>
      </c>
      <c r="E35" s="156" t="s">
        <v>47</v>
      </c>
      <c r="F35" s="157">
        <f t="shared" si="0"/>
        <v>150000</v>
      </c>
    </row>
    <row r="36" spans="1:6">
      <c r="A36" s="110" t="s">
        <v>529</v>
      </c>
      <c r="B36" s="155" t="s">
        <v>485</v>
      </c>
      <c r="C36" s="112" t="s">
        <v>530</v>
      </c>
      <c r="D36" s="113">
        <v>4601820</v>
      </c>
      <c r="E36" s="156">
        <v>443082.12</v>
      </c>
      <c r="F36" s="157">
        <f t="shared" si="0"/>
        <v>4158737.88</v>
      </c>
    </row>
    <row r="37" spans="1:6">
      <c r="A37" s="110" t="s">
        <v>531</v>
      </c>
      <c r="B37" s="155" t="s">
        <v>485</v>
      </c>
      <c r="C37" s="112" t="s">
        <v>532</v>
      </c>
      <c r="D37" s="113">
        <v>200000</v>
      </c>
      <c r="E37" s="156">
        <v>50000</v>
      </c>
      <c r="F37" s="157">
        <f t="shared" si="0"/>
        <v>150000</v>
      </c>
    </row>
    <row r="38" spans="1:6" ht="22.5">
      <c r="A38" s="110" t="s">
        <v>533</v>
      </c>
      <c r="B38" s="155" t="s">
        <v>485</v>
      </c>
      <c r="C38" s="112" t="s">
        <v>534</v>
      </c>
      <c r="D38" s="113">
        <v>200000</v>
      </c>
      <c r="E38" s="156">
        <v>50000</v>
      </c>
      <c r="F38" s="157">
        <f t="shared" si="0"/>
        <v>150000</v>
      </c>
    </row>
    <row r="39" spans="1:6">
      <c r="A39" s="110" t="s">
        <v>535</v>
      </c>
      <c r="B39" s="155" t="s">
        <v>485</v>
      </c>
      <c r="C39" s="112" t="s">
        <v>536</v>
      </c>
      <c r="D39" s="113">
        <v>521820</v>
      </c>
      <c r="E39" s="156">
        <v>393082.12</v>
      </c>
      <c r="F39" s="157">
        <f t="shared" si="0"/>
        <v>128737.88</v>
      </c>
    </row>
    <row r="40" spans="1:6">
      <c r="A40" s="110" t="s">
        <v>537</v>
      </c>
      <c r="B40" s="155" t="s">
        <v>485</v>
      </c>
      <c r="C40" s="112" t="s">
        <v>538</v>
      </c>
      <c r="D40" s="113">
        <v>60550</v>
      </c>
      <c r="E40" s="156">
        <v>21761</v>
      </c>
      <c r="F40" s="157">
        <f t="shared" si="0"/>
        <v>38789</v>
      </c>
    </row>
    <row r="41" spans="1:6">
      <c r="A41" s="110" t="s">
        <v>539</v>
      </c>
      <c r="B41" s="155" t="s">
        <v>485</v>
      </c>
      <c r="C41" s="112" t="s">
        <v>540</v>
      </c>
      <c r="D41" s="113">
        <v>22120</v>
      </c>
      <c r="E41" s="156">
        <v>1300</v>
      </c>
      <c r="F41" s="157">
        <f t="shared" si="0"/>
        <v>20820</v>
      </c>
    </row>
    <row r="42" spans="1:6">
      <c r="A42" s="110" t="s">
        <v>541</v>
      </c>
      <c r="B42" s="155" t="s">
        <v>485</v>
      </c>
      <c r="C42" s="112" t="s">
        <v>542</v>
      </c>
      <c r="D42" s="113">
        <v>439150</v>
      </c>
      <c r="E42" s="156">
        <v>370021.12</v>
      </c>
      <c r="F42" s="157">
        <f t="shared" si="0"/>
        <v>69128.88</v>
      </c>
    </row>
    <row r="43" spans="1:6">
      <c r="A43" s="110" t="s">
        <v>543</v>
      </c>
      <c r="B43" s="155" t="s">
        <v>485</v>
      </c>
      <c r="C43" s="112" t="s">
        <v>544</v>
      </c>
      <c r="D43" s="113">
        <v>2975000</v>
      </c>
      <c r="E43" s="156" t="s">
        <v>47</v>
      </c>
      <c r="F43" s="157">
        <f t="shared" si="0"/>
        <v>2975000</v>
      </c>
    </row>
    <row r="44" spans="1:6">
      <c r="A44" s="110" t="s">
        <v>545</v>
      </c>
      <c r="B44" s="155" t="s">
        <v>485</v>
      </c>
      <c r="C44" s="112" t="s">
        <v>546</v>
      </c>
      <c r="D44" s="113">
        <v>905000</v>
      </c>
      <c r="E44" s="156" t="s">
        <v>47</v>
      </c>
      <c r="F44" s="157">
        <f t="shared" si="0"/>
        <v>905000</v>
      </c>
    </row>
    <row r="45" spans="1:6" ht="22.5">
      <c r="A45" s="144" t="s">
        <v>547</v>
      </c>
      <c r="B45" s="145" t="s">
        <v>485</v>
      </c>
      <c r="C45" s="146" t="s">
        <v>548</v>
      </c>
      <c r="D45" s="147">
        <v>3301277</v>
      </c>
      <c r="E45" s="148">
        <v>1014494.23</v>
      </c>
      <c r="F45" s="149">
        <f t="shared" si="0"/>
        <v>2286782.77</v>
      </c>
    </row>
    <row r="46" spans="1:6" ht="33.75">
      <c r="A46" s="110" t="s">
        <v>489</v>
      </c>
      <c r="B46" s="155" t="s">
        <v>485</v>
      </c>
      <c r="C46" s="112" t="s">
        <v>549</v>
      </c>
      <c r="D46" s="113">
        <v>3301277</v>
      </c>
      <c r="E46" s="156">
        <v>1014494.23</v>
      </c>
      <c r="F46" s="157">
        <f t="shared" si="0"/>
        <v>2286782.77</v>
      </c>
    </row>
    <row r="47" spans="1:6">
      <c r="A47" s="110" t="s">
        <v>499</v>
      </c>
      <c r="B47" s="155" t="s">
        <v>485</v>
      </c>
      <c r="C47" s="112" t="s">
        <v>550</v>
      </c>
      <c r="D47" s="113">
        <v>3301277</v>
      </c>
      <c r="E47" s="156">
        <v>1014494.23</v>
      </c>
      <c r="F47" s="157">
        <f t="shared" si="0"/>
        <v>2286782.77</v>
      </c>
    </row>
    <row r="48" spans="1:6">
      <c r="A48" s="110" t="s">
        <v>501</v>
      </c>
      <c r="B48" s="155" t="s">
        <v>485</v>
      </c>
      <c r="C48" s="112" t="s">
        <v>551</v>
      </c>
      <c r="D48" s="113">
        <v>2314142</v>
      </c>
      <c r="E48" s="156">
        <v>780992.75</v>
      </c>
      <c r="F48" s="157">
        <f t="shared" si="0"/>
        <v>1533149.25</v>
      </c>
    </row>
    <row r="49" spans="1:6" ht="22.5">
      <c r="A49" s="110" t="s">
        <v>503</v>
      </c>
      <c r="B49" s="155" t="s">
        <v>485</v>
      </c>
      <c r="C49" s="112" t="s">
        <v>552</v>
      </c>
      <c r="D49" s="113">
        <v>288264</v>
      </c>
      <c r="E49" s="156">
        <v>27793.1</v>
      </c>
      <c r="F49" s="157">
        <f t="shared" si="0"/>
        <v>260470.9</v>
      </c>
    </row>
    <row r="50" spans="1:6" ht="22.5">
      <c r="A50" s="110" t="s">
        <v>507</v>
      </c>
      <c r="B50" s="155" t="s">
        <v>485</v>
      </c>
      <c r="C50" s="112" t="s">
        <v>553</v>
      </c>
      <c r="D50" s="113">
        <v>698871</v>
      </c>
      <c r="E50" s="156">
        <v>205708.38</v>
      </c>
      <c r="F50" s="157">
        <f t="shared" si="0"/>
        <v>493162.62</v>
      </c>
    </row>
    <row r="51" spans="1:6" ht="33.75">
      <c r="A51" s="144" t="s">
        <v>554</v>
      </c>
      <c r="B51" s="145" t="s">
        <v>485</v>
      </c>
      <c r="C51" s="146" t="s">
        <v>555</v>
      </c>
      <c r="D51" s="147">
        <v>7796543</v>
      </c>
      <c r="E51" s="148">
        <v>2418205.58</v>
      </c>
      <c r="F51" s="149">
        <f t="shared" si="0"/>
        <v>5378337.4199999999</v>
      </c>
    </row>
    <row r="52" spans="1:6" ht="33.75">
      <c r="A52" s="110" t="s">
        <v>489</v>
      </c>
      <c r="B52" s="155" t="s">
        <v>485</v>
      </c>
      <c r="C52" s="112" t="s">
        <v>556</v>
      </c>
      <c r="D52" s="113">
        <v>7052893</v>
      </c>
      <c r="E52" s="156">
        <v>2262230.17</v>
      </c>
      <c r="F52" s="157">
        <f t="shared" si="0"/>
        <v>4790662.83</v>
      </c>
    </row>
    <row r="53" spans="1:6">
      <c r="A53" s="110" t="s">
        <v>499</v>
      </c>
      <c r="B53" s="155" t="s">
        <v>485</v>
      </c>
      <c r="C53" s="112" t="s">
        <v>557</v>
      </c>
      <c r="D53" s="113">
        <v>7052893</v>
      </c>
      <c r="E53" s="156">
        <v>2262230.17</v>
      </c>
      <c r="F53" s="157">
        <f t="shared" si="0"/>
        <v>4790662.83</v>
      </c>
    </row>
    <row r="54" spans="1:6">
      <c r="A54" s="110" t="s">
        <v>501</v>
      </c>
      <c r="B54" s="155" t="s">
        <v>485</v>
      </c>
      <c r="C54" s="112" t="s">
        <v>558</v>
      </c>
      <c r="D54" s="113">
        <v>4639165</v>
      </c>
      <c r="E54" s="156">
        <v>1525543.49</v>
      </c>
      <c r="F54" s="157">
        <f t="shared" si="0"/>
        <v>3113621.51</v>
      </c>
    </row>
    <row r="55" spans="1:6" ht="22.5">
      <c r="A55" s="110" t="s">
        <v>503</v>
      </c>
      <c r="B55" s="155" t="s">
        <v>485</v>
      </c>
      <c r="C55" s="112" t="s">
        <v>559</v>
      </c>
      <c r="D55" s="113">
        <v>55700</v>
      </c>
      <c r="E55" s="156" t="s">
        <v>47</v>
      </c>
      <c r="F55" s="157">
        <f t="shared" si="0"/>
        <v>55700</v>
      </c>
    </row>
    <row r="56" spans="1:6">
      <c r="A56" s="110" t="s">
        <v>505</v>
      </c>
      <c r="B56" s="155" t="s">
        <v>485</v>
      </c>
      <c r="C56" s="112" t="s">
        <v>560</v>
      </c>
      <c r="D56" s="113">
        <v>957000</v>
      </c>
      <c r="E56" s="156">
        <v>300551</v>
      </c>
      <c r="F56" s="157">
        <f t="shared" si="0"/>
        <v>656449</v>
      </c>
    </row>
    <row r="57" spans="1:6" ht="22.5">
      <c r="A57" s="110" t="s">
        <v>507</v>
      </c>
      <c r="B57" s="155" t="s">
        <v>485</v>
      </c>
      <c r="C57" s="112" t="s">
        <v>561</v>
      </c>
      <c r="D57" s="113">
        <v>1401028</v>
      </c>
      <c r="E57" s="156">
        <v>436135.67999999999</v>
      </c>
      <c r="F57" s="157">
        <f t="shared" si="0"/>
        <v>964892.32000000007</v>
      </c>
    </row>
    <row r="58" spans="1:6" ht="22.5">
      <c r="A58" s="110" t="s">
        <v>509</v>
      </c>
      <c r="B58" s="155" t="s">
        <v>485</v>
      </c>
      <c r="C58" s="112" t="s">
        <v>562</v>
      </c>
      <c r="D58" s="113">
        <v>738050</v>
      </c>
      <c r="E58" s="156">
        <v>155975.41</v>
      </c>
      <c r="F58" s="157">
        <f t="shared" si="0"/>
        <v>582074.59</v>
      </c>
    </row>
    <row r="59" spans="1:6" ht="22.5">
      <c r="A59" s="110" t="s">
        <v>511</v>
      </c>
      <c r="B59" s="155" t="s">
        <v>485</v>
      </c>
      <c r="C59" s="112" t="s">
        <v>563</v>
      </c>
      <c r="D59" s="113">
        <v>738050</v>
      </c>
      <c r="E59" s="156">
        <v>155975.41</v>
      </c>
      <c r="F59" s="157">
        <f t="shared" si="0"/>
        <v>582074.59</v>
      </c>
    </row>
    <row r="60" spans="1:6">
      <c r="A60" s="110" t="s">
        <v>513</v>
      </c>
      <c r="B60" s="155" t="s">
        <v>485</v>
      </c>
      <c r="C60" s="112" t="s">
        <v>564</v>
      </c>
      <c r="D60" s="113">
        <v>738050</v>
      </c>
      <c r="E60" s="156">
        <v>155975.41</v>
      </c>
      <c r="F60" s="157">
        <f t="shared" si="0"/>
        <v>582074.59</v>
      </c>
    </row>
    <row r="61" spans="1:6">
      <c r="A61" s="110" t="s">
        <v>529</v>
      </c>
      <c r="B61" s="155" t="s">
        <v>485</v>
      </c>
      <c r="C61" s="112" t="s">
        <v>565</v>
      </c>
      <c r="D61" s="113">
        <v>5600</v>
      </c>
      <c r="E61" s="156" t="s">
        <v>47</v>
      </c>
      <c r="F61" s="157">
        <f t="shared" si="0"/>
        <v>5600</v>
      </c>
    </row>
    <row r="62" spans="1:6">
      <c r="A62" s="110" t="s">
        <v>535</v>
      </c>
      <c r="B62" s="155" t="s">
        <v>485</v>
      </c>
      <c r="C62" s="112" t="s">
        <v>566</v>
      </c>
      <c r="D62" s="113">
        <v>5600</v>
      </c>
      <c r="E62" s="156" t="s">
        <v>47</v>
      </c>
      <c r="F62" s="157">
        <f t="shared" si="0"/>
        <v>5600</v>
      </c>
    </row>
    <row r="63" spans="1:6">
      <c r="A63" s="110" t="s">
        <v>541</v>
      </c>
      <c r="B63" s="155" t="s">
        <v>485</v>
      </c>
      <c r="C63" s="112" t="s">
        <v>567</v>
      </c>
      <c r="D63" s="113">
        <v>5600</v>
      </c>
      <c r="E63" s="156" t="s">
        <v>47</v>
      </c>
      <c r="F63" s="157">
        <f t="shared" si="0"/>
        <v>5600</v>
      </c>
    </row>
    <row r="64" spans="1:6" ht="33.75">
      <c r="A64" s="144" t="s">
        <v>568</v>
      </c>
      <c r="B64" s="145" t="s">
        <v>485</v>
      </c>
      <c r="C64" s="146" t="s">
        <v>569</v>
      </c>
      <c r="D64" s="147">
        <v>105542973</v>
      </c>
      <c r="E64" s="148">
        <v>36364158.399999999</v>
      </c>
      <c r="F64" s="149">
        <f t="shared" si="0"/>
        <v>69178814.599999994</v>
      </c>
    </row>
    <row r="65" spans="1:6" ht="33.75">
      <c r="A65" s="110" t="s">
        <v>489</v>
      </c>
      <c r="B65" s="155" t="s">
        <v>485</v>
      </c>
      <c r="C65" s="112" t="s">
        <v>570</v>
      </c>
      <c r="D65" s="113">
        <v>101211480</v>
      </c>
      <c r="E65" s="156">
        <v>34934494.350000001</v>
      </c>
      <c r="F65" s="157">
        <f t="shared" si="0"/>
        <v>66276985.649999999</v>
      </c>
    </row>
    <row r="66" spans="1:6">
      <c r="A66" s="110" t="s">
        <v>499</v>
      </c>
      <c r="B66" s="155" t="s">
        <v>485</v>
      </c>
      <c r="C66" s="112" t="s">
        <v>571</v>
      </c>
      <c r="D66" s="113">
        <v>101211480</v>
      </c>
      <c r="E66" s="156">
        <v>34934494.350000001</v>
      </c>
      <c r="F66" s="157">
        <f t="shared" si="0"/>
        <v>66276985.649999999</v>
      </c>
    </row>
    <row r="67" spans="1:6">
      <c r="A67" s="110" t="s">
        <v>501</v>
      </c>
      <c r="B67" s="155" t="s">
        <v>485</v>
      </c>
      <c r="C67" s="112" t="s">
        <v>572</v>
      </c>
      <c r="D67" s="113">
        <v>76753810</v>
      </c>
      <c r="E67" s="156">
        <v>27588171.579999998</v>
      </c>
      <c r="F67" s="157">
        <f t="shared" si="0"/>
        <v>49165638.420000002</v>
      </c>
    </row>
    <row r="68" spans="1:6" ht="22.5">
      <c r="A68" s="110" t="s">
        <v>503</v>
      </c>
      <c r="B68" s="155" t="s">
        <v>485</v>
      </c>
      <c r="C68" s="112" t="s">
        <v>573</v>
      </c>
      <c r="D68" s="113">
        <v>1035251</v>
      </c>
      <c r="E68" s="156">
        <v>264281.43</v>
      </c>
      <c r="F68" s="157">
        <f t="shared" si="0"/>
        <v>770969.57000000007</v>
      </c>
    </row>
    <row r="69" spans="1:6" ht="22.5">
      <c r="A69" s="110" t="s">
        <v>507</v>
      </c>
      <c r="B69" s="155" t="s">
        <v>485</v>
      </c>
      <c r="C69" s="112" t="s">
        <v>574</v>
      </c>
      <c r="D69" s="113">
        <v>23422419</v>
      </c>
      <c r="E69" s="156">
        <v>7082041.3399999999</v>
      </c>
      <c r="F69" s="157">
        <f t="shared" si="0"/>
        <v>16340377.66</v>
      </c>
    </row>
    <row r="70" spans="1:6" ht="22.5">
      <c r="A70" s="110" t="s">
        <v>509</v>
      </c>
      <c r="B70" s="155" t="s">
        <v>485</v>
      </c>
      <c r="C70" s="112" t="s">
        <v>575</v>
      </c>
      <c r="D70" s="113">
        <v>4316043</v>
      </c>
      <c r="E70" s="156">
        <v>1428364.05</v>
      </c>
      <c r="F70" s="157">
        <f t="shared" si="0"/>
        <v>2887678.95</v>
      </c>
    </row>
    <row r="71" spans="1:6" ht="22.5">
      <c r="A71" s="110" t="s">
        <v>511</v>
      </c>
      <c r="B71" s="155" t="s">
        <v>485</v>
      </c>
      <c r="C71" s="112" t="s">
        <v>576</v>
      </c>
      <c r="D71" s="113">
        <v>4316043</v>
      </c>
      <c r="E71" s="156">
        <v>1428364.05</v>
      </c>
      <c r="F71" s="157">
        <f t="shared" si="0"/>
        <v>2887678.95</v>
      </c>
    </row>
    <row r="72" spans="1:6">
      <c r="A72" s="110" t="s">
        <v>513</v>
      </c>
      <c r="B72" s="155" t="s">
        <v>485</v>
      </c>
      <c r="C72" s="112" t="s">
        <v>577</v>
      </c>
      <c r="D72" s="113">
        <v>4316043</v>
      </c>
      <c r="E72" s="156">
        <v>1428364.05</v>
      </c>
      <c r="F72" s="157">
        <f t="shared" si="0"/>
        <v>2887678.95</v>
      </c>
    </row>
    <row r="73" spans="1:6">
      <c r="A73" s="110" t="s">
        <v>529</v>
      </c>
      <c r="B73" s="155" t="s">
        <v>485</v>
      </c>
      <c r="C73" s="112" t="s">
        <v>578</v>
      </c>
      <c r="D73" s="113">
        <v>15450</v>
      </c>
      <c r="E73" s="156">
        <v>1300</v>
      </c>
      <c r="F73" s="157">
        <f t="shared" si="0"/>
        <v>14150</v>
      </c>
    </row>
    <row r="74" spans="1:6">
      <c r="A74" s="110" t="s">
        <v>535</v>
      </c>
      <c r="B74" s="155" t="s">
        <v>485</v>
      </c>
      <c r="C74" s="112" t="s">
        <v>579</v>
      </c>
      <c r="D74" s="113">
        <v>15450</v>
      </c>
      <c r="E74" s="156">
        <v>1300</v>
      </c>
      <c r="F74" s="157">
        <f t="shared" si="0"/>
        <v>14150</v>
      </c>
    </row>
    <row r="75" spans="1:6">
      <c r="A75" s="110" t="s">
        <v>539</v>
      </c>
      <c r="B75" s="155" t="s">
        <v>485</v>
      </c>
      <c r="C75" s="112" t="s">
        <v>580</v>
      </c>
      <c r="D75" s="113">
        <v>1300</v>
      </c>
      <c r="E75" s="156">
        <v>1300</v>
      </c>
      <c r="F75" s="157" t="str">
        <f t="shared" si="0"/>
        <v>-</v>
      </c>
    </row>
    <row r="76" spans="1:6">
      <c r="A76" s="110" t="s">
        <v>541</v>
      </c>
      <c r="B76" s="155" t="s">
        <v>485</v>
      </c>
      <c r="C76" s="112" t="s">
        <v>581</v>
      </c>
      <c r="D76" s="113">
        <v>14150</v>
      </c>
      <c r="E76" s="156" t="s">
        <v>47</v>
      </c>
      <c r="F76" s="157">
        <f t="shared" si="0"/>
        <v>14150</v>
      </c>
    </row>
    <row r="77" spans="1:6">
      <c r="A77" s="144" t="s">
        <v>582</v>
      </c>
      <c r="B77" s="145" t="s">
        <v>485</v>
      </c>
      <c r="C77" s="146" t="s">
        <v>583</v>
      </c>
      <c r="D77" s="147">
        <v>133800</v>
      </c>
      <c r="E77" s="148">
        <v>133800</v>
      </c>
      <c r="F77" s="149" t="str">
        <f t="shared" si="0"/>
        <v>-</v>
      </c>
    </row>
    <row r="78" spans="1:6" ht="22.5">
      <c r="A78" s="110" t="s">
        <v>509</v>
      </c>
      <c r="B78" s="155" t="s">
        <v>485</v>
      </c>
      <c r="C78" s="112" t="s">
        <v>584</v>
      </c>
      <c r="D78" s="113">
        <v>133800</v>
      </c>
      <c r="E78" s="156">
        <v>133800</v>
      </c>
      <c r="F78" s="157" t="str">
        <f t="shared" si="0"/>
        <v>-</v>
      </c>
    </row>
    <row r="79" spans="1:6" ht="22.5">
      <c r="A79" s="110" t="s">
        <v>511</v>
      </c>
      <c r="B79" s="155" t="s">
        <v>485</v>
      </c>
      <c r="C79" s="112" t="s">
        <v>585</v>
      </c>
      <c r="D79" s="113">
        <v>133800</v>
      </c>
      <c r="E79" s="156">
        <v>133800</v>
      </c>
      <c r="F79" s="157" t="str">
        <f t="shared" ref="F79:F142" si="1">IF(OR(D79="-",IF(E79="-",0,E79)&gt;=IF(D79="-",0,D79)),"-",IF(D79="-",0,D79)-IF(E79="-",0,E79))</f>
        <v>-</v>
      </c>
    </row>
    <row r="80" spans="1:6">
      <c r="A80" s="110" t="s">
        <v>513</v>
      </c>
      <c r="B80" s="155" t="s">
        <v>485</v>
      </c>
      <c r="C80" s="112" t="s">
        <v>586</v>
      </c>
      <c r="D80" s="113">
        <v>133800</v>
      </c>
      <c r="E80" s="156">
        <v>133800</v>
      </c>
      <c r="F80" s="157" t="str">
        <f t="shared" si="1"/>
        <v>-</v>
      </c>
    </row>
    <row r="81" spans="1:6" ht="22.5">
      <c r="A81" s="144" t="s">
        <v>587</v>
      </c>
      <c r="B81" s="145" t="s">
        <v>485</v>
      </c>
      <c r="C81" s="146" t="s">
        <v>588</v>
      </c>
      <c r="D81" s="147">
        <v>19538130</v>
      </c>
      <c r="E81" s="148">
        <v>6921430.9800000004</v>
      </c>
      <c r="F81" s="149">
        <f t="shared" si="1"/>
        <v>12616699.02</v>
      </c>
    </row>
    <row r="82" spans="1:6" ht="33.75">
      <c r="A82" s="110" t="s">
        <v>489</v>
      </c>
      <c r="B82" s="155" t="s">
        <v>485</v>
      </c>
      <c r="C82" s="112" t="s">
        <v>589</v>
      </c>
      <c r="D82" s="113">
        <v>17590327</v>
      </c>
      <c r="E82" s="156">
        <v>6218533.5099999998</v>
      </c>
      <c r="F82" s="157">
        <f t="shared" si="1"/>
        <v>11371793.49</v>
      </c>
    </row>
    <row r="83" spans="1:6">
      <c r="A83" s="110" t="s">
        <v>499</v>
      </c>
      <c r="B83" s="155" t="s">
        <v>485</v>
      </c>
      <c r="C83" s="112" t="s">
        <v>590</v>
      </c>
      <c r="D83" s="113">
        <v>17590327</v>
      </c>
      <c r="E83" s="156">
        <v>6218533.5099999998</v>
      </c>
      <c r="F83" s="157">
        <f t="shared" si="1"/>
        <v>11371793.49</v>
      </c>
    </row>
    <row r="84" spans="1:6">
      <c r="A84" s="110" t="s">
        <v>501</v>
      </c>
      <c r="B84" s="155" t="s">
        <v>485</v>
      </c>
      <c r="C84" s="112" t="s">
        <v>591</v>
      </c>
      <c r="D84" s="113">
        <v>13449683</v>
      </c>
      <c r="E84" s="156">
        <v>4947165.24</v>
      </c>
      <c r="F84" s="157">
        <f t="shared" si="1"/>
        <v>8502517.7599999998</v>
      </c>
    </row>
    <row r="85" spans="1:6" ht="22.5">
      <c r="A85" s="110" t="s">
        <v>503</v>
      </c>
      <c r="B85" s="155" t="s">
        <v>485</v>
      </c>
      <c r="C85" s="112" t="s">
        <v>592</v>
      </c>
      <c r="D85" s="113">
        <v>78840</v>
      </c>
      <c r="E85" s="156" t="s">
        <v>47</v>
      </c>
      <c r="F85" s="157">
        <f t="shared" si="1"/>
        <v>78840</v>
      </c>
    </row>
    <row r="86" spans="1:6" ht="22.5">
      <c r="A86" s="110" t="s">
        <v>507</v>
      </c>
      <c r="B86" s="155" t="s">
        <v>485</v>
      </c>
      <c r="C86" s="112" t="s">
        <v>593</v>
      </c>
      <c r="D86" s="113">
        <v>4061804</v>
      </c>
      <c r="E86" s="156">
        <v>1271368.27</v>
      </c>
      <c r="F86" s="157">
        <f t="shared" si="1"/>
        <v>2790435.73</v>
      </c>
    </row>
    <row r="87" spans="1:6" ht="22.5">
      <c r="A87" s="110" t="s">
        <v>509</v>
      </c>
      <c r="B87" s="155" t="s">
        <v>485</v>
      </c>
      <c r="C87" s="112" t="s">
        <v>594</v>
      </c>
      <c r="D87" s="113">
        <v>1943703</v>
      </c>
      <c r="E87" s="156">
        <v>702897.47</v>
      </c>
      <c r="F87" s="157">
        <f t="shared" si="1"/>
        <v>1240805.53</v>
      </c>
    </row>
    <row r="88" spans="1:6" ht="22.5">
      <c r="A88" s="110" t="s">
        <v>511</v>
      </c>
      <c r="B88" s="155" t="s">
        <v>485</v>
      </c>
      <c r="C88" s="112" t="s">
        <v>595</v>
      </c>
      <c r="D88" s="113">
        <v>1943703</v>
      </c>
      <c r="E88" s="156">
        <v>702897.47</v>
      </c>
      <c r="F88" s="157">
        <f t="shared" si="1"/>
        <v>1240805.53</v>
      </c>
    </row>
    <row r="89" spans="1:6">
      <c r="A89" s="110" t="s">
        <v>513</v>
      </c>
      <c r="B89" s="155" t="s">
        <v>485</v>
      </c>
      <c r="C89" s="112" t="s">
        <v>596</v>
      </c>
      <c r="D89" s="113">
        <v>1943703</v>
      </c>
      <c r="E89" s="156">
        <v>702897.47</v>
      </c>
      <c r="F89" s="157">
        <f t="shared" si="1"/>
        <v>1240805.53</v>
      </c>
    </row>
    <row r="90" spans="1:6">
      <c r="A90" s="110" t="s">
        <v>529</v>
      </c>
      <c r="B90" s="155" t="s">
        <v>485</v>
      </c>
      <c r="C90" s="112" t="s">
        <v>597</v>
      </c>
      <c r="D90" s="113">
        <v>4100</v>
      </c>
      <c r="E90" s="156" t="s">
        <v>47</v>
      </c>
      <c r="F90" s="157">
        <f t="shared" si="1"/>
        <v>4100</v>
      </c>
    </row>
    <row r="91" spans="1:6">
      <c r="A91" s="110" t="s">
        <v>535</v>
      </c>
      <c r="B91" s="155" t="s">
        <v>485</v>
      </c>
      <c r="C91" s="112" t="s">
        <v>598</v>
      </c>
      <c r="D91" s="113">
        <v>4100</v>
      </c>
      <c r="E91" s="156" t="s">
        <v>47</v>
      </c>
      <c r="F91" s="157">
        <f t="shared" si="1"/>
        <v>4100</v>
      </c>
    </row>
    <row r="92" spans="1:6">
      <c r="A92" s="110" t="s">
        <v>541</v>
      </c>
      <c r="B92" s="155" t="s">
        <v>485</v>
      </c>
      <c r="C92" s="112" t="s">
        <v>599</v>
      </c>
      <c r="D92" s="113">
        <v>4100</v>
      </c>
      <c r="E92" s="156" t="s">
        <v>47</v>
      </c>
      <c r="F92" s="157">
        <f t="shared" si="1"/>
        <v>4100</v>
      </c>
    </row>
    <row r="93" spans="1:6">
      <c r="A93" s="144" t="s">
        <v>600</v>
      </c>
      <c r="B93" s="145" t="s">
        <v>485</v>
      </c>
      <c r="C93" s="146" t="s">
        <v>601</v>
      </c>
      <c r="D93" s="147">
        <v>905000</v>
      </c>
      <c r="E93" s="148" t="s">
        <v>47</v>
      </c>
      <c r="F93" s="149">
        <f t="shared" si="1"/>
        <v>905000</v>
      </c>
    </row>
    <row r="94" spans="1:6">
      <c r="A94" s="110" t="s">
        <v>529</v>
      </c>
      <c r="B94" s="155" t="s">
        <v>485</v>
      </c>
      <c r="C94" s="112" t="s">
        <v>602</v>
      </c>
      <c r="D94" s="113">
        <v>905000</v>
      </c>
      <c r="E94" s="156" t="s">
        <v>47</v>
      </c>
      <c r="F94" s="157">
        <f t="shared" si="1"/>
        <v>905000</v>
      </c>
    </row>
    <row r="95" spans="1:6">
      <c r="A95" s="110" t="s">
        <v>545</v>
      </c>
      <c r="B95" s="155" t="s">
        <v>485</v>
      </c>
      <c r="C95" s="112" t="s">
        <v>603</v>
      </c>
      <c r="D95" s="113">
        <v>905000</v>
      </c>
      <c r="E95" s="156" t="s">
        <v>47</v>
      </c>
      <c r="F95" s="157">
        <f t="shared" si="1"/>
        <v>905000</v>
      </c>
    </row>
    <row r="96" spans="1:6">
      <c r="A96" s="144" t="s">
        <v>604</v>
      </c>
      <c r="B96" s="145" t="s">
        <v>485</v>
      </c>
      <c r="C96" s="146" t="s">
        <v>605</v>
      </c>
      <c r="D96" s="147">
        <v>2975000</v>
      </c>
      <c r="E96" s="148" t="s">
        <v>47</v>
      </c>
      <c r="F96" s="149">
        <f t="shared" si="1"/>
        <v>2975000</v>
      </c>
    </row>
    <row r="97" spans="1:6">
      <c r="A97" s="110" t="s">
        <v>529</v>
      </c>
      <c r="B97" s="155" t="s">
        <v>485</v>
      </c>
      <c r="C97" s="112" t="s">
        <v>606</v>
      </c>
      <c r="D97" s="113">
        <v>2975000</v>
      </c>
      <c r="E97" s="156" t="s">
        <v>47</v>
      </c>
      <c r="F97" s="157">
        <f t="shared" si="1"/>
        <v>2975000</v>
      </c>
    </row>
    <row r="98" spans="1:6">
      <c r="A98" s="110" t="s">
        <v>543</v>
      </c>
      <c r="B98" s="155" t="s">
        <v>485</v>
      </c>
      <c r="C98" s="112" t="s">
        <v>607</v>
      </c>
      <c r="D98" s="113">
        <v>2975000</v>
      </c>
      <c r="E98" s="156" t="s">
        <v>47</v>
      </c>
      <c r="F98" s="157">
        <f t="shared" si="1"/>
        <v>2975000</v>
      </c>
    </row>
    <row r="99" spans="1:6">
      <c r="A99" s="144" t="s">
        <v>608</v>
      </c>
      <c r="B99" s="145" t="s">
        <v>485</v>
      </c>
      <c r="C99" s="146" t="s">
        <v>609</v>
      </c>
      <c r="D99" s="147">
        <v>178629739.22999999</v>
      </c>
      <c r="E99" s="148">
        <v>60849095.670000002</v>
      </c>
      <c r="F99" s="149">
        <f t="shared" si="1"/>
        <v>117780643.55999999</v>
      </c>
    </row>
    <row r="100" spans="1:6" ht="33.75">
      <c r="A100" s="110" t="s">
        <v>489</v>
      </c>
      <c r="B100" s="155" t="s">
        <v>485</v>
      </c>
      <c r="C100" s="112" t="s">
        <v>610</v>
      </c>
      <c r="D100" s="113">
        <v>133445822.63</v>
      </c>
      <c r="E100" s="156">
        <v>47378266.469999999</v>
      </c>
      <c r="F100" s="157">
        <f t="shared" si="1"/>
        <v>86067556.159999996</v>
      </c>
    </row>
    <row r="101" spans="1:6">
      <c r="A101" s="110" t="s">
        <v>491</v>
      </c>
      <c r="B101" s="155" t="s">
        <v>485</v>
      </c>
      <c r="C101" s="112" t="s">
        <v>611</v>
      </c>
      <c r="D101" s="113">
        <v>106122749</v>
      </c>
      <c r="E101" s="156">
        <v>37881754.890000001</v>
      </c>
      <c r="F101" s="157">
        <f t="shared" si="1"/>
        <v>68240994.109999999</v>
      </c>
    </row>
    <row r="102" spans="1:6">
      <c r="A102" s="110" t="s">
        <v>493</v>
      </c>
      <c r="B102" s="155" t="s">
        <v>485</v>
      </c>
      <c r="C102" s="112" t="s">
        <v>612</v>
      </c>
      <c r="D102" s="113">
        <v>81477893</v>
      </c>
      <c r="E102" s="156">
        <v>30062056.079999998</v>
      </c>
      <c r="F102" s="157">
        <f t="shared" si="1"/>
        <v>51415836.920000002</v>
      </c>
    </row>
    <row r="103" spans="1:6">
      <c r="A103" s="110" t="s">
        <v>495</v>
      </c>
      <c r="B103" s="155" t="s">
        <v>485</v>
      </c>
      <c r="C103" s="112" t="s">
        <v>613</v>
      </c>
      <c r="D103" s="113">
        <v>128300</v>
      </c>
      <c r="E103" s="156">
        <v>1000</v>
      </c>
      <c r="F103" s="157">
        <f t="shared" si="1"/>
        <v>127300</v>
      </c>
    </row>
    <row r="104" spans="1:6" ht="22.5">
      <c r="A104" s="110" t="s">
        <v>497</v>
      </c>
      <c r="B104" s="155" t="s">
        <v>485</v>
      </c>
      <c r="C104" s="112" t="s">
        <v>614</v>
      </c>
      <c r="D104" s="113">
        <v>24516556</v>
      </c>
      <c r="E104" s="156">
        <v>7818698.8099999996</v>
      </c>
      <c r="F104" s="157">
        <f t="shared" si="1"/>
        <v>16697857.190000001</v>
      </c>
    </row>
    <row r="105" spans="1:6">
      <c r="A105" s="110" t="s">
        <v>499</v>
      </c>
      <c r="B105" s="155" t="s">
        <v>485</v>
      </c>
      <c r="C105" s="112" t="s">
        <v>615</v>
      </c>
      <c r="D105" s="113">
        <v>27323073.629999999</v>
      </c>
      <c r="E105" s="156">
        <v>9496511.5800000001</v>
      </c>
      <c r="F105" s="157">
        <f t="shared" si="1"/>
        <v>17826562.049999997</v>
      </c>
    </row>
    <row r="106" spans="1:6">
      <c r="A106" s="110" t="s">
        <v>501</v>
      </c>
      <c r="B106" s="155" t="s">
        <v>485</v>
      </c>
      <c r="C106" s="112" t="s">
        <v>616</v>
      </c>
      <c r="D106" s="113">
        <v>20873412.510000002</v>
      </c>
      <c r="E106" s="156">
        <v>7546265.79</v>
      </c>
      <c r="F106" s="157">
        <f t="shared" si="1"/>
        <v>13327146.720000003</v>
      </c>
    </row>
    <row r="107" spans="1:6" ht="22.5">
      <c r="A107" s="110" t="s">
        <v>503</v>
      </c>
      <c r="B107" s="155" t="s">
        <v>485</v>
      </c>
      <c r="C107" s="112" t="s">
        <v>617</v>
      </c>
      <c r="D107" s="113">
        <v>146000</v>
      </c>
      <c r="E107" s="156">
        <v>3080</v>
      </c>
      <c r="F107" s="157">
        <f t="shared" si="1"/>
        <v>142920</v>
      </c>
    </row>
    <row r="108" spans="1:6" ht="22.5">
      <c r="A108" s="110" t="s">
        <v>507</v>
      </c>
      <c r="B108" s="155" t="s">
        <v>485</v>
      </c>
      <c r="C108" s="112" t="s">
        <v>618</v>
      </c>
      <c r="D108" s="113">
        <v>6303661.1200000001</v>
      </c>
      <c r="E108" s="156">
        <v>1947165.79</v>
      </c>
      <c r="F108" s="157">
        <f t="shared" si="1"/>
        <v>4356495.33</v>
      </c>
    </row>
    <row r="109" spans="1:6" ht="22.5">
      <c r="A109" s="110" t="s">
        <v>509</v>
      </c>
      <c r="B109" s="155" t="s">
        <v>485</v>
      </c>
      <c r="C109" s="112" t="s">
        <v>619</v>
      </c>
      <c r="D109" s="113">
        <v>43804346.600000001</v>
      </c>
      <c r="E109" s="156">
        <v>12534075.08</v>
      </c>
      <c r="F109" s="157">
        <f t="shared" si="1"/>
        <v>31270271.520000003</v>
      </c>
    </row>
    <row r="110" spans="1:6" ht="22.5">
      <c r="A110" s="110" t="s">
        <v>511</v>
      </c>
      <c r="B110" s="155" t="s">
        <v>485</v>
      </c>
      <c r="C110" s="112" t="s">
        <v>620</v>
      </c>
      <c r="D110" s="113">
        <v>43804346.600000001</v>
      </c>
      <c r="E110" s="156">
        <v>12534075.08</v>
      </c>
      <c r="F110" s="157">
        <f t="shared" si="1"/>
        <v>31270271.520000003</v>
      </c>
    </row>
    <row r="111" spans="1:6">
      <c r="A111" s="110" t="s">
        <v>513</v>
      </c>
      <c r="B111" s="155" t="s">
        <v>485</v>
      </c>
      <c r="C111" s="112" t="s">
        <v>621</v>
      </c>
      <c r="D111" s="113">
        <v>35034095.600000001</v>
      </c>
      <c r="E111" s="156">
        <v>8822920.7599999998</v>
      </c>
      <c r="F111" s="157">
        <f t="shared" si="1"/>
        <v>26211174.840000004</v>
      </c>
    </row>
    <row r="112" spans="1:6">
      <c r="A112" s="110" t="s">
        <v>515</v>
      </c>
      <c r="B112" s="155" t="s">
        <v>485</v>
      </c>
      <c r="C112" s="112" t="s">
        <v>622</v>
      </c>
      <c r="D112" s="113">
        <v>8770251</v>
      </c>
      <c r="E112" s="156">
        <v>3711154.32</v>
      </c>
      <c r="F112" s="157">
        <f t="shared" si="1"/>
        <v>5059096.68</v>
      </c>
    </row>
    <row r="113" spans="1:6">
      <c r="A113" s="110" t="s">
        <v>517</v>
      </c>
      <c r="B113" s="155" t="s">
        <v>485</v>
      </c>
      <c r="C113" s="112" t="s">
        <v>623</v>
      </c>
      <c r="D113" s="113">
        <v>532900</v>
      </c>
      <c r="E113" s="156">
        <v>494972</v>
      </c>
      <c r="F113" s="157">
        <f t="shared" si="1"/>
        <v>37928</v>
      </c>
    </row>
    <row r="114" spans="1:6">
      <c r="A114" s="110" t="s">
        <v>519</v>
      </c>
      <c r="B114" s="155" t="s">
        <v>485</v>
      </c>
      <c r="C114" s="112" t="s">
        <v>624</v>
      </c>
      <c r="D114" s="113">
        <v>360500</v>
      </c>
      <c r="E114" s="156">
        <v>360500</v>
      </c>
      <c r="F114" s="157" t="str">
        <f t="shared" si="1"/>
        <v>-</v>
      </c>
    </row>
    <row r="115" spans="1:6">
      <c r="A115" s="110" t="s">
        <v>521</v>
      </c>
      <c r="B115" s="155" t="s">
        <v>485</v>
      </c>
      <c r="C115" s="112" t="s">
        <v>625</v>
      </c>
      <c r="D115" s="113">
        <v>172400</v>
      </c>
      <c r="E115" s="156">
        <v>134472</v>
      </c>
      <c r="F115" s="157">
        <f t="shared" si="1"/>
        <v>37928</v>
      </c>
    </row>
    <row r="116" spans="1:6" ht="22.5">
      <c r="A116" s="110" t="s">
        <v>523</v>
      </c>
      <c r="B116" s="155" t="s">
        <v>485</v>
      </c>
      <c r="C116" s="112" t="s">
        <v>626</v>
      </c>
      <c r="D116" s="113">
        <v>150000</v>
      </c>
      <c r="E116" s="156" t="s">
        <v>47</v>
      </c>
      <c r="F116" s="157">
        <f t="shared" si="1"/>
        <v>150000</v>
      </c>
    </row>
    <row r="117" spans="1:6" ht="33.75">
      <c r="A117" s="110" t="s">
        <v>525</v>
      </c>
      <c r="B117" s="155" t="s">
        <v>485</v>
      </c>
      <c r="C117" s="112" t="s">
        <v>627</v>
      </c>
      <c r="D117" s="113">
        <v>150000</v>
      </c>
      <c r="E117" s="156" t="s">
        <v>47</v>
      </c>
      <c r="F117" s="157">
        <f t="shared" si="1"/>
        <v>150000</v>
      </c>
    </row>
    <row r="118" spans="1:6">
      <c r="A118" s="110" t="s">
        <v>527</v>
      </c>
      <c r="B118" s="155" t="s">
        <v>485</v>
      </c>
      <c r="C118" s="112" t="s">
        <v>628</v>
      </c>
      <c r="D118" s="113">
        <v>150000</v>
      </c>
      <c r="E118" s="156" t="s">
        <v>47</v>
      </c>
      <c r="F118" s="157">
        <f t="shared" si="1"/>
        <v>150000</v>
      </c>
    </row>
    <row r="119" spans="1:6">
      <c r="A119" s="110" t="s">
        <v>529</v>
      </c>
      <c r="B119" s="155" t="s">
        <v>485</v>
      </c>
      <c r="C119" s="112" t="s">
        <v>629</v>
      </c>
      <c r="D119" s="113">
        <v>696670</v>
      </c>
      <c r="E119" s="156">
        <v>441782.12</v>
      </c>
      <c r="F119" s="157">
        <f t="shared" si="1"/>
        <v>254887.88</v>
      </c>
    </row>
    <row r="120" spans="1:6">
      <c r="A120" s="110" t="s">
        <v>531</v>
      </c>
      <c r="B120" s="155" t="s">
        <v>485</v>
      </c>
      <c r="C120" s="112" t="s">
        <v>630</v>
      </c>
      <c r="D120" s="113">
        <v>200000</v>
      </c>
      <c r="E120" s="156">
        <v>50000</v>
      </c>
      <c r="F120" s="157">
        <f t="shared" si="1"/>
        <v>150000</v>
      </c>
    </row>
    <row r="121" spans="1:6" ht="22.5">
      <c r="A121" s="110" t="s">
        <v>533</v>
      </c>
      <c r="B121" s="155" t="s">
        <v>485</v>
      </c>
      <c r="C121" s="112" t="s">
        <v>631</v>
      </c>
      <c r="D121" s="113">
        <v>200000</v>
      </c>
      <c r="E121" s="156">
        <v>50000</v>
      </c>
      <c r="F121" s="157">
        <f t="shared" si="1"/>
        <v>150000</v>
      </c>
    </row>
    <row r="122" spans="1:6">
      <c r="A122" s="110" t="s">
        <v>535</v>
      </c>
      <c r="B122" s="155" t="s">
        <v>485</v>
      </c>
      <c r="C122" s="112" t="s">
        <v>632</v>
      </c>
      <c r="D122" s="113">
        <v>496670</v>
      </c>
      <c r="E122" s="156">
        <v>391782.12</v>
      </c>
      <c r="F122" s="157">
        <f t="shared" si="1"/>
        <v>104887.88</v>
      </c>
    </row>
    <row r="123" spans="1:6">
      <c r="A123" s="110" t="s">
        <v>537</v>
      </c>
      <c r="B123" s="155" t="s">
        <v>485</v>
      </c>
      <c r="C123" s="112" t="s">
        <v>633</v>
      </c>
      <c r="D123" s="113">
        <v>60550</v>
      </c>
      <c r="E123" s="156">
        <v>21761</v>
      </c>
      <c r="F123" s="157">
        <f t="shared" si="1"/>
        <v>38789</v>
      </c>
    </row>
    <row r="124" spans="1:6">
      <c r="A124" s="110" t="s">
        <v>539</v>
      </c>
      <c r="B124" s="155" t="s">
        <v>485</v>
      </c>
      <c r="C124" s="112" t="s">
        <v>634</v>
      </c>
      <c r="D124" s="113">
        <v>20820</v>
      </c>
      <c r="E124" s="156" t="s">
        <v>47</v>
      </c>
      <c r="F124" s="157">
        <f t="shared" si="1"/>
        <v>20820</v>
      </c>
    </row>
    <row r="125" spans="1:6">
      <c r="A125" s="110" t="s">
        <v>541</v>
      </c>
      <c r="B125" s="155" t="s">
        <v>485</v>
      </c>
      <c r="C125" s="112" t="s">
        <v>635</v>
      </c>
      <c r="D125" s="113">
        <v>415300</v>
      </c>
      <c r="E125" s="156">
        <v>370021.12</v>
      </c>
      <c r="F125" s="157">
        <f t="shared" si="1"/>
        <v>45278.880000000005</v>
      </c>
    </row>
    <row r="126" spans="1:6">
      <c r="A126" s="144" t="s">
        <v>636</v>
      </c>
      <c r="B126" s="145" t="s">
        <v>485</v>
      </c>
      <c r="C126" s="146" t="s">
        <v>637</v>
      </c>
      <c r="D126" s="147">
        <v>17552607</v>
      </c>
      <c r="E126" s="148">
        <v>3699629.3</v>
      </c>
      <c r="F126" s="149">
        <f t="shared" si="1"/>
        <v>13852977.699999999</v>
      </c>
    </row>
    <row r="127" spans="1:6" ht="33.75">
      <c r="A127" s="110" t="s">
        <v>489</v>
      </c>
      <c r="B127" s="155" t="s">
        <v>485</v>
      </c>
      <c r="C127" s="112" t="s">
        <v>638</v>
      </c>
      <c r="D127" s="113">
        <v>3128213</v>
      </c>
      <c r="E127" s="156">
        <v>1071581.49</v>
      </c>
      <c r="F127" s="157">
        <f t="shared" si="1"/>
        <v>2056631.51</v>
      </c>
    </row>
    <row r="128" spans="1:6">
      <c r="A128" s="110" t="s">
        <v>499</v>
      </c>
      <c r="B128" s="155" t="s">
        <v>485</v>
      </c>
      <c r="C128" s="112" t="s">
        <v>639</v>
      </c>
      <c r="D128" s="113">
        <v>3128213</v>
      </c>
      <c r="E128" s="156">
        <v>1071581.49</v>
      </c>
      <c r="F128" s="157">
        <f t="shared" si="1"/>
        <v>2056631.51</v>
      </c>
    </row>
    <row r="129" spans="1:6">
      <c r="A129" s="110" t="s">
        <v>501</v>
      </c>
      <c r="B129" s="155" t="s">
        <v>485</v>
      </c>
      <c r="C129" s="112" t="s">
        <v>640</v>
      </c>
      <c r="D129" s="113">
        <v>2356543</v>
      </c>
      <c r="E129" s="156">
        <v>866021.64</v>
      </c>
      <c r="F129" s="157">
        <f t="shared" si="1"/>
        <v>1490521.3599999999</v>
      </c>
    </row>
    <row r="130" spans="1:6">
      <c r="A130" s="110" t="s">
        <v>505</v>
      </c>
      <c r="B130" s="155" t="s">
        <v>485</v>
      </c>
      <c r="C130" s="112" t="s">
        <v>641</v>
      </c>
      <c r="D130" s="113">
        <v>60000</v>
      </c>
      <c r="E130" s="156" t="s">
        <v>47</v>
      </c>
      <c r="F130" s="157">
        <f t="shared" si="1"/>
        <v>60000</v>
      </c>
    </row>
    <row r="131" spans="1:6" ht="22.5">
      <c r="A131" s="110" t="s">
        <v>507</v>
      </c>
      <c r="B131" s="155" t="s">
        <v>485</v>
      </c>
      <c r="C131" s="112" t="s">
        <v>642</v>
      </c>
      <c r="D131" s="113">
        <v>711670</v>
      </c>
      <c r="E131" s="156">
        <v>205559.85</v>
      </c>
      <c r="F131" s="157">
        <f t="shared" si="1"/>
        <v>506110.15</v>
      </c>
    </row>
    <row r="132" spans="1:6" ht="22.5">
      <c r="A132" s="110" t="s">
        <v>509</v>
      </c>
      <c r="B132" s="155" t="s">
        <v>485</v>
      </c>
      <c r="C132" s="112" t="s">
        <v>643</v>
      </c>
      <c r="D132" s="113">
        <v>13640284</v>
      </c>
      <c r="E132" s="156">
        <v>2628047.81</v>
      </c>
      <c r="F132" s="157">
        <f t="shared" si="1"/>
        <v>11012236.189999999</v>
      </c>
    </row>
    <row r="133" spans="1:6" ht="22.5">
      <c r="A133" s="110" t="s">
        <v>511</v>
      </c>
      <c r="B133" s="155" t="s">
        <v>485</v>
      </c>
      <c r="C133" s="112" t="s">
        <v>644</v>
      </c>
      <c r="D133" s="113">
        <v>13640284</v>
      </c>
      <c r="E133" s="156">
        <v>2628047.81</v>
      </c>
      <c r="F133" s="157">
        <f t="shared" si="1"/>
        <v>11012236.189999999</v>
      </c>
    </row>
    <row r="134" spans="1:6">
      <c r="A134" s="110" t="s">
        <v>513</v>
      </c>
      <c r="B134" s="155" t="s">
        <v>485</v>
      </c>
      <c r="C134" s="112" t="s">
        <v>645</v>
      </c>
      <c r="D134" s="113">
        <v>13640284</v>
      </c>
      <c r="E134" s="156">
        <v>2628047.81</v>
      </c>
      <c r="F134" s="157">
        <f t="shared" si="1"/>
        <v>11012236.189999999</v>
      </c>
    </row>
    <row r="135" spans="1:6">
      <c r="A135" s="110" t="s">
        <v>529</v>
      </c>
      <c r="B135" s="155" t="s">
        <v>485</v>
      </c>
      <c r="C135" s="112" t="s">
        <v>646</v>
      </c>
      <c r="D135" s="113">
        <v>784110</v>
      </c>
      <c r="E135" s="156" t="s">
        <v>47</v>
      </c>
      <c r="F135" s="157">
        <f t="shared" si="1"/>
        <v>784110</v>
      </c>
    </row>
    <row r="136" spans="1:6" ht="22.5">
      <c r="A136" s="110" t="s">
        <v>647</v>
      </c>
      <c r="B136" s="155" t="s">
        <v>485</v>
      </c>
      <c r="C136" s="112" t="s">
        <v>648</v>
      </c>
      <c r="D136" s="113">
        <v>784110</v>
      </c>
      <c r="E136" s="156" t="s">
        <v>47</v>
      </c>
      <c r="F136" s="157">
        <f t="shared" si="1"/>
        <v>784110</v>
      </c>
    </row>
    <row r="137" spans="1:6" ht="33.75">
      <c r="A137" s="110" t="s">
        <v>649</v>
      </c>
      <c r="B137" s="155" t="s">
        <v>485</v>
      </c>
      <c r="C137" s="112" t="s">
        <v>650</v>
      </c>
      <c r="D137" s="113">
        <v>784110</v>
      </c>
      <c r="E137" s="156" t="s">
        <v>47</v>
      </c>
      <c r="F137" s="157">
        <f t="shared" si="1"/>
        <v>784110</v>
      </c>
    </row>
    <row r="138" spans="1:6">
      <c r="A138" s="144" t="s">
        <v>651</v>
      </c>
      <c r="B138" s="145" t="s">
        <v>485</v>
      </c>
      <c r="C138" s="146" t="s">
        <v>652</v>
      </c>
      <c r="D138" s="147">
        <v>4310000</v>
      </c>
      <c r="E138" s="148">
        <v>577818</v>
      </c>
      <c r="F138" s="149">
        <f t="shared" si="1"/>
        <v>3732182</v>
      </c>
    </row>
    <row r="139" spans="1:6" ht="22.5">
      <c r="A139" s="110" t="s">
        <v>509</v>
      </c>
      <c r="B139" s="155" t="s">
        <v>485</v>
      </c>
      <c r="C139" s="112" t="s">
        <v>653</v>
      </c>
      <c r="D139" s="113">
        <v>4310000</v>
      </c>
      <c r="E139" s="156">
        <v>577818</v>
      </c>
      <c r="F139" s="157">
        <f t="shared" si="1"/>
        <v>3732182</v>
      </c>
    </row>
    <row r="140" spans="1:6" ht="22.5">
      <c r="A140" s="110" t="s">
        <v>511</v>
      </c>
      <c r="B140" s="155" t="s">
        <v>485</v>
      </c>
      <c r="C140" s="112" t="s">
        <v>654</v>
      </c>
      <c r="D140" s="113">
        <v>4310000</v>
      </c>
      <c r="E140" s="156">
        <v>577818</v>
      </c>
      <c r="F140" s="157">
        <f t="shared" si="1"/>
        <v>3732182</v>
      </c>
    </row>
    <row r="141" spans="1:6">
      <c r="A141" s="110" t="s">
        <v>513</v>
      </c>
      <c r="B141" s="155" t="s">
        <v>485</v>
      </c>
      <c r="C141" s="112" t="s">
        <v>655</v>
      </c>
      <c r="D141" s="113">
        <v>4310000</v>
      </c>
      <c r="E141" s="156">
        <v>577818</v>
      </c>
      <c r="F141" s="157">
        <f t="shared" si="1"/>
        <v>3732182</v>
      </c>
    </row>
    <row r="142" spans="1:6" ht="22.5">
      <c r="A142" s="144" t="s">
        <v>656</v>
      </c>
      <c r="B142" s="145" t="s">
        <v>485</v>
      </c>
      <c r="C142" s="146" t="s">
        <v>657</v>
      </c>
      <c r="D142" s="147">
        <v>4564110</v>
      </c>
      <c r="E142" s="148">
        <v>379050</v>
      </c>
      <c r="F142" s="149">
        <f t="shared" si="1"/>
        <v>4185060</v>
      </c>
    </row>
    <row r="143" spans="1:6" ht="33.75">
      <c r="A143" s="110" t="s">
        <v>489</v>
      </c>
      <c r="B143" s="155" t="s">
        <v>485</v>
      </c>
      <c r="C143" s="112" t="s">
        <v>658</v>
      </c>
      <c r="D143" s="113">
        <v>60000</v>
      </c>
      <c r="E143" s="156" t="s">
        <v>47</v>
      </c>
      <c r="F143" s="157">
        <f t="shared" ref="F143:F206" si="2">IF(OR(D143="-",IF(E143="-",0,E143)&gt;=IF(D143="-",0,D143)),"-",IF(D143="-",0,D143)-IF(E143="-",0,E143))</f>
        <v>60000</v>
      </c>
    </row>
    <row r="144" spans="1:6">
      <c r="A144" s="110" t="s">
        <v>499</v>
      </c>
      <c r="B144" s="155" t="s">
        <v>485</v>
      </c>
      <c r="C144" s="112" t="s">
        <v>659</v>
      </c>
      <c r="D144" s="113">
        <v>60000</v>
      </c>
      <c r="E144" s="156" t="s">
        <v>47</v>
      </c>
      <c r="F144" s="157">
        <f t="shared" si="2"/>
        <v>60000</v>
      </c>
    </row>
    <row r="145" spans="1:6">
      <c r="A145" s="110" t="s">
        <v>505</v>
      </c>
      <c r="B145" s="155" t="s">
        <v>485</v>
      </c>
      <c r="C145" s="112" t="s">
        <v>660</v>
      </c>
      <c r="D145" s="113">
        <v>60000</v>
      </c>
      <c r="E145" s="156" t="s">
        <v>47</v>
      </c>
      <c r="F145" s="157">
        <f t="shared" si="2"/>
        <v>60000</v>
      </c>
    </row>
    <row r="146" spans="1:6" ht="22.5">
      <c r="A146" s="110" t="s">
        <v>509</v>
      </c>
      <c r="B146" s="155" t="s">
        <v>485</v>
      </c>
      <c r="C146" s="112" t="s">
        <v>661</v>
      </c>
      <c r="D146" s="113">
        <v>3720000</v>
      </c>
      <c r="E146" s="156">
        <v>379050</v>
      </c>
      <c r="F146" s="157">
        <f t="shared" si="2"/>
        <v>3340950</v>
      </c>
    </row>
    <row r="147" spans="1:6" ht="22.5">
      <c r="A147" s="110" t="s">
        <v>511</v>
      </c>
      <c r="B147" s="155" t="s">
        <v>485</v>
      </c>
      <c r="C147" s="112" t="s">
        <v>662</v>
      </c>
      <c r="D147" s="113">
        <v>3720000</v>
      </c>
      <c r="E147" s="156">
        <v>379050</v>
      </c>
      <c r="F147" s="157">
        <f t="shared" si="2"/>
        <v>3340950</v>
      </c>
    </row>
    <row r="148" spans="1:6">
      <c r="A148" s="110" t="s">
        <v>513</v>
      </c>
      <c r="B148" s="155" t="s">
        <v>485</v>
      </c>
      <c r="C148" s="112" t="s">
        <v>663</v>
      </c>
      <c r="D148" s="113">
        <v>3720000</v>
      </c>
      <c r="E148" s="156">
        <v>379050</v>
      </c>
      <c r="F148" s="157">
        <f t="shared" si="2"/>
        <v>3340950</v>
      </c>
    </row>
    <row r="149" spans="1:6">
      <c r="A149" s="110" t="s">
        <v>529</v>
      </c>
      <c r="B149" s="155" t="s">
        <v>485</v>
      </c>
      <c r="C149" s="112" t="s">
        <v>664</v>
      </c>
      <c r="D149" s="113">
        <v>784110</v>
      </c>
      <c r="E149" s="156" t="s">
        <v>47</v>
      </c>
      <c r="F149" s="157">
        <f t="shared" si="2"/>
        <v>784110</v>
      </c>
    </row>
    <row r="150" spans="1:6" ht="22.5">
      <c r="A150" s="110" t="s">
        <v>647</v>
      </c>
      <c r="B150" s="155" t="s">
        <v>485</v>
      </c>
      <c r="C150" s="112" t="s">
        <v>665</v>
      </c>
      <c r="D150" s="113">
        <v>784110</v>
      </c>
      <c r="E150" s="156" t="s">
        <v>47</v>
      </c>
      <c r="F150" s="157">
        <f t="shared" si="2"/>
        <v>784110</v>
      </c>
    </row>
    <row r="151" spans="1:6" ht="33.75">
      <c r="A151" s="110" t="s">
        <v>649</v>
      </c>
      <c r="B151" s="155" t="s">
        <v>485</v>
      </c>
      <c r="C151" s="112" t="s">
        <v>666</v>
      </c>
      <c r="D151" s="113">
        <v>784110</v>
      </c>
      <c r="E151" s="156" t="s">
        <v>47</v>
      </c>
      <c r="F151" s="157">
        <f t="shared" si="2"/>
        <v>784110</v>
      </c>
    </row>
    <row r="152" spans="1:6" ht="22.5">
      <c r="A152" s="144" t="s">
        <v>667</v>
      </c>
      <c r="B152" s="145" t="s">
        <v>485</v>
      </c>
      <c r="C152" s="146" t="s">
        <v>668</v>
      </c>
      <c r="D152" s="147">
        <v>8678497</v>
      </c>
      <c r="E152" s="148">
        <v>2742761.3</v>
      </c>
      <c r="F152" s="149">
        <f t="shared" si="2"/>
        <v>5935735.7000000002</v>
      </c>
    </row>
    <row r="153" spans="1:6" ht="33.75">
      <c r="A153" s="110" t="s">
        <v>489</v>
      </c>
      <c r="B153" s="155" t="s">
        <v>485</v>
      </c>
      <c r="C153" s="112" t="s">
        <v>669</v>
      </c>
      <c r="D153" s="113">
        <v>3068213</v>
      </c>
      <c r="E153" s="156">
        <v>1071581.49</v>
      </c>
      <c r="F153" s="157">
        <f t="shared" si="2"/>
        <v>1996631.51</v>
      </c>
    </row>
    <row r="154" spans="1:6">
      <c r="A154" s="110" t="s">
        <v>499</v>
      </c>
      <c r="B154" s="155" t="s">
        <v>485</v>
      </c>
      <c r="C154" s="112" t="s">
        <v>670</v>
      </c>
      <c r="D154" s="113">
        <v>3068213</v>
      </c>
      <c r="E154" s="156">
        <v>1071581.49</v>
      </c>
      <c r="F154" s="157">
        <f t="shared" si="2"/>
        <v>1996631.51</v>
      </c>
    </row>
    <row r="155" spans="1:6">
      <c r="A155" s="110" t="s">
        <v>501</v>
      </c>
      <c r="B155" s="155" t="s">
        <v>485</v>
      </c>
      <c r="C155" s="112" t="s">
        <v>671</v>
      </c>
      <c r="D155" s="113">
        <v>2356543</v>
      </c>
      <c r="E155" s="156">
        <v>866021.64</v>
      </c>
      <c r="F155" s="157">
        <f t="shared" si="2"/>
        <v>1490521.3599999999</v>
      </c>
    </row>
    <row r="156" spans="1:6" ht="22.5">
      <c r="A156" s="110" t="s">
        <v>507</v>
      </c>
      <c r="B156" s="155" t="s">
        <v>485</v>
      </c>
      <c r="C156" s="112" t="s">
        <v>672</v>
      </c>
      <c r="D156" s="113">
        <v>711670</v>
      </c>
      <c r="E156" s="156">
        <v>205559.85</v>
      </c>
      <c r="F156" s="157">
        <f t="shared" si="2"/>
        <v>506110.15</v>
      </c>
    </row>
    <row r="157" spans="1:6" ht="22.5">
      <c r="A157" s="110" t="s">
        <v>509</v>
      </c>
      <c r="B157" s="155" t="s">
        <v>485</v>
      </c>
      <c r="C157" s="112" t="s">
        <v>673</v>
      </c>
      <c r="D157" s="113">
        <v>5610284</v>
      </c>
      <c r="E157" s="156">
        <v>1671179.81</v>
      </c>
      <c r="F157" s="157">
        <f t="shared" si="2"/>
        <v>3939104.19</v>
      </c>
    </row>
    <row r="158" spans="1:6" ht="22.5">
      <c r="A158" s="110" t="s">
        <v>511</v>
      </c>
      <c r="B158" s="155" t="s">
        <v>485</v>
      </c>
      <c r="C158" s="112" t="s">
        <v>674</v>
      </c>
      <c r="D158" s="113">
        <v>5610284</v>
      </c>
      <c r="E158" s="156">
        <v>1671179.81</v>
      </c>
      <c r="F158" s="157">
        <f t="shared" si="2"/>
        <v>3939104.19</v>
      </c>
    </row>
    <row r="159" spans="1:6">
      <c r="A159" s="110" t="s">
        <v>513</v>
      </c>
      <c r="B159" s="155" t="s">
        <v>485</v>
      </c>
      <c r="C159" s="112" t="s">
        <v>675</v>
      </c>
      <c r="D159" s="113">
        <v>5610284</v>
      </c>
      <c r="E159" s="156">
        <v>1671179.81</v>
      </c>
      <c r="F159" s="157">
        <f t="shared" si="2"/>
        <v>3939104.19</v>
      </c>
    </row>
    <row r="160" spans="1:6">
      <c r="A160" s="144" t="s">
        <v>676</v>
      </c>
      <c r="B160" s="145" t="s">
        <v>485</v>
      </c>
      <c r="C160" s="146" t="s">
        <v>677</v>
      </c>
      <c r="D160" s="147">
        <v>461489312.25999999</v>
      </c>
      <c r="E160" s="148">
        <v>102828837.40000001</v>
      </c>
      <c r="F160" s="149">
        <f t="shared" si="2"/>
        <v>358660474.86000001</v>
      </c>
    </row>
    <row r="161" spans="1:6" ht="33.75">
      <c r="A161" s="110" t="s">
        <v>489</v>
      </c>
      <c r="B161" s="155" t="s">
        <v>485</v>
      </c>
      <c r="C161" s="112" t="s">
        <v>678</v>
      </c>
      <c r="D161" s="113">
        <v>210700</v>
      </c>
      <c r="E161" s="156">
        <v>77759.91</v>
      </c>
      <c r="F161" s="157">
        <f t="shared" si="2"/>
        <v>132940.09</v>
      </c>
    </row>
    <row r="162" spans="1:6">
      <c r="A162" s="110" t="s">
        <v>499</v>
      </c>
      <c r="B162" s="155" t="s">
        <v>485</v>
      </c>
      <c r="C162" s="112" t="s">
        <v>679</v>
      </c>
      <c r="D162" s="113">
        <v>210700</v>
      </c>
      <c r="E162" s="156">
        <v>77759.91</v>
      </c>
      <c r="F162" s="157">
        <f t="shared" si="2"/>
        <v>132940.09</v>
      </c>
    </row>
    <row r="163" spans="1:6">
      <c r="A163" s="110" t="s">
        <v>501</v>
      </c>
      <c r="B163" s="155" t="s">
        <v>485</v>
      </c>
      <c r="C163" s="112" t="s">
        <v>680</v>
      </c>
      <c r="D163" s="113">
        <v>161828</v>
      </c>
      <c r="E163" s="156">
        <v>61001.59</v>
      </c>
      <c r="F163" s="157">
        <f t="shared" si="2"/>
        <v>100826.41</v>
      </c>
    </row>
    <row r="164" spans="1:6" ht="22.5">
      <c r="A164" s="110" t="s">
        <v>507</v>
      </c>
      <c r="B164" s="155" t="s">
        <v>485</v>
      </c>
      <c r="C164" s="112" t="s">
        <v>681</v>
      </c>
      <c r="D164" s="113">
        <v>48872</v>
      </c>
      <c r="E164" s="156">
        <v>16758.32</v>
      </c>
      <c r="F164" s="157">
        <f t="shared" si="2"/>
        <v>32113.68</v>
      </c>
    </row>
    <row r="165" spans="1:6" ht="22.5">
      <c r="A165" s="110" t="s">
        <v>509</v>
      </c>
      <c r="B165" s="155" t="s">
        <v>485</v>
      </c>
      <c r="C165" s="112" t="s">
        <v>682</v>
      </c>
      <c r="D165" s="113">
        <v>175476952.91</v>
      </c>
      <c r="E165" s="156">
        <v>13163853.82</v>
      </c>
      <c r="F165" s="157">
        <f t="shared" si="2"/>
        <v>162313099.09</v>
      </c>
    </row>
    <row r="166" spans="1:6" ht="22.5">
      <c r="A166" s="110" t="s">
        <v>511</v>
      </c>
      <c r="B166" s="155" t="s">
        <v>485</v>
      </c>
      <c r="C166" s="112" t="s">
        <v>683</v>
      </c>
      <c r="D166" s="113">
        <v>175476952.91</v>
      </c>
      <c r="E166" s="156">
        <v>13163853.82</v>
      </c>
      <c r="F166" s="157">
        <f t="shared" si="2"/>
        <v>162313099.09</v>
      </c>
    </row>
    <row r="167" spans="1:6">
      <c r="A167" s="110" t="s">
        <v>513</v>
      </c>
      <c r="B167" s="155" t="s">
        <v>485</v>
      </c>
      <c r="C167" s="112" t="s">
        <v>684</v>
      </c>
      <c r="D167" s="113">
        <v>154970053.83000001</v>
      </c>
      <c r="E167" s="156">
        <v>4624744.1100000003</v>
      </c>
      <c r="F167" s="157">
        <f t="shared" si="2"/>
        <v>150345309.72</v>
      </c>
    </row>
    <row r="168" spans="1:6">
      <c r="A168" s="110" t="s">
        <v>515</v>
      </c>
      <c r="B168" s="155" t="s">
        <v>485</v>
      </c>
      <c r="C168" s="112" t="s">
        <v>685</v>
      </c>
      <c r="D168" s="113">
        <v>20506899.079999998</v>
      </c>
      <c r="E168" s="156">
        <v>8539109.7100000009</v>
      </c>
      <c r="F168" s="157">
        <f t="shared" si="2"/>
        <v>11967789.369999997</v>
      </c>
    </row>
    <row r="169" spans="1:6">
      <c r="A169" s="110" t="s">
        <v>686</v>
      </c>
      <c r="B169" s="155" t="s">
        <v>485</v>
      </c>
      <c r="C169" s="112" t="s">
        <v>687</v>
      </c>
      <c r="D169" s="113">
        <v>115887664.61</v>
      </c>
      <c r="E169" s="156">
        <v>6710000</v>
      </c>
      <c r="F169" s="157">
        <f t="shared" si="2"/>
        <v>109177664.61</v>
      </c>
    </row>
    <row r="170" spans="1:6">
      <c r="A170" s="110" t="s">
        <v>688</v>
      </c>
      <c r="B170" s="155" t="s">
        <v>485</v>
      </c>
      <c r="C170" s="112" t="s">
        <v>689</v>
      </c>
      <c r="D170" s="113">
        <v>115887664.61</v>
      </c>
      <c r="E170" s="156">
        <v>6710000</v>
      </c>
      <c r="F170" s="157">
        <f t="shared" si="2"/>
        <v>109177664.61</v>
      </c>
    </row>
    <row r="171" spans="1:6" ht="22.5">
      <c r="A171" s="110" t="s">
        <v>690</v>
      </c>
      <c r="B171" s="155" t="s">
        <v>485</v>
      </c>
      <c r="C171" s="112" t="s">
        <v>691</v>
      </c>
      <c r="D171" s="113">
        <v>115887664.61</v>
      </c>
      <c r="E171" s="156">
        <v>6710000</v>
      </c>
      <c r="F171" s="157">
        <f t="shared" si="2"/>
        <v>109177664.61</v>
      </c>
    </row>
    <row r="172" spans="1:6" ht="22.5">
      <c r="A172" s="110" t="s">
        <v>523</v>
      </c>
      <c r="B172" s="155" t="s">
        <v>485</v>
      </c>
      <c r="C172" s="112" t="s">
        <v>692</v>
      </c>
      <c r="D172" s="113">
        <v>168649735.81999999</v>
      </c>
      <c r="E172" s="156">
        <v>82632004.75</v>
      </c>
      <c r="F172" s="157">
        <f t="shared" si="2"/>
        <v>86017731.069999993</v>
      </c>
    </row>
    <row r="173" spans="1:6">
      <c r="A173" s="110" t="s">
        <v>693</v>
      </c>
      <c r="B173" s="155" t="s">
        <v>485</v>
      </c>
      <c r="C173" s="112" t="s">
        <v>694</v>
      </c>
      <c r="D173" s="113">
        <v>165726731.81999999</v>
      </c>
      <c r="E173" s="156">
        <v>81960787.420000002</v>
      </c>
      <c r="F173" s="157">
        <f t="shared" si="2"/>
        <v>83765944.399999991</v>
      </c>
    </row>
    <row r="174" spans="1:6" ht="33.75">
      <c r="A174" s="110" t="s">
        <v>695</v>
      </c>
      <c r="B174" s="155" t="s">
        <v>485</v>
      </c>
      <c r="C174" s="112" t="s">
        <v>696</v>
      </c>
      <c r="D174" s="113">
        <v>157647541.81999999</v>
      </c>
      <c r="E174" s="156">
        <v>81960787.420000002</v>
      </c>
      <c r="F174" s="157">
        <f t="shared" si="2"/>
        <v>75686754.399999991</v>
      </c>
    </row>
    <row r="175" spans="1:6">
      <c r="A175" s="110" t="s">
        <v>697</v>
      </c>
      <c r="B175" s="155" t="s">
        <v>485</v>
      </c>
      <c r="C175" s="112" t="s">
        <v>698</v>
      </c>
      <c r="D175" s="113">
        <v>8079190</v>
      </c>
      <c r="E175" s="156" t="s">
        <v>47</v>
      </c>
      <c r="F175" s="157">
        <f t="shared" si="2"/>
        <v>8079190</v>
      </c>
    </row>
    <row r="176" spans="1:6" ht="33.75">
      <c r="A176" s="110" t="s">
        <v>525</v>
      </c>
      <c r="B176" s="155" t="s">
        <v>485</v>
      </c>
      <c r="C176" s="112" t="s">
        <v>699</v>
      </c>
      <c r="D176" s="113">
        <v>2923004</v>
      </c>
      <c r="E176" s="156">
        <v>671217.33</v>
      </c>
      <c r="F176" s="157">
        <f t="shared" si="2"/>
        <v>2251786.67</v>
      </c>
    </row>
    <row r="177" spans="1:6" ht="22.5">
      <c r="A177" s="110" t="s">
        <v>700</v>
      </c>
      <c r="B177" s="155" t="s">
        <v>485</v>
      </c>
      <c r="C177" s="112" t="s">
        <v>701</v>
      </c>
      <c r="D177" s="113">
        <v>2923004</v>
      </c>
      <c r="E177" s="156">
        <v>671217.33</v>
      </c>
      <c r="F177" s="157">
        <f t="shared" si="2"/>
        <v>2251786.67</v>
      </c>
    </row>
    <row r="178" spans="1:6">
      <c r="A178" s="110" t="s">
        <v>529</v>
      </c>
      <c r="B178" s="155" t="s">
        <v>485</v>
      </c>
      <c r="C178" s="112" t="s">
        <v>702</v>
      </c>
      <c r="D178" s="113">
        <v>1264258.92</v>
      </c>
      <c r="E178" s="156">
        <v>245218.92</v>
      </c>
      <c r="F178" s="157">
        <f t="shared" si="2"/>
        <v>1019039.9999999999</v>
      </c>
    </row>
    <row r="179" spans="1:6" ht="22.5">
      <c r="A179" s="110" t="s">
        <v>647</v>
      </c>
      <c r="B179" s="155" t="s">
        <v>485</v>
      </c>
      <c r="C179" s="112" t="s">
        <v>703</v>
      </c>
      <c r="D179" s="113">
        <v>1244340</v>
      </c>
      <c r="E179" s="156">
        <v>225300</v>
      </c>
      <c r="F179" s="157">
        <f t="shared" si="2"/>
        <v>1019040</v>
      </c>
    </row>
    <row r="180" spans="1:6" ht="33.75">
      <c r="A180" s="110" t="s">
        <v>649</v>
      </c>
      <c r="B180" s="155" t="s">
        <v>485</v>
      </c>
      <c r="C180" s="112" t="s">
        <v>704</v>
      </c>
      <c r="D180" s="113">
        <v>1244340</v>
      </c>
      <c r="E180" s="156">
        <v>225300</v>
      </c>
      <c r="F180" s="157">
        <f t="shared" si="2"/>
        <v>1019040</v>
      </c>
    </row>
    <row r="181" spans="1:6">
      <c r="A181" s="110" t="s">
        <v>535</v>
      </c>
      <c r="B181" s="155" t="s">
        <v>485</v>
      </c>
      <c r="C181" s="112" t="s">
        <v>705</v>
      </c>
      <c r="D181" s="113">
        <v>19918.919999999998</v>
      </c>
      <c r="E181" s="156">
        <v>19918.919999999998</v>
      </c>
      <c r="F181" s="157" t="str">
        <f t="shared" si="2"/>
        <v>-</v>
      </c>
    </row>
    <row r="182" spans="1:6">
      <c r="A182" s="110" t="s">
        <v>541</v>
      </c>
      <c r="B182" s="155" t="s">
        <v>485</v>
      </c>
      <c r="C182" s="112" t="s">
        <v>706</v>
      </c>
      <c r="D182" s="113">
        <v>19918.919999999998</v>
      </c>
      <c r="E182" s="156">
        <v>19918.919999999998</v>
      </c>
      <c r="F182" s="157" t="str">
        <f t="shared" si="2"/>
        <v>-</v>
      </c>
    </row>
    <row r="183" spans="1:6">
      <c r="A183" s="144" t="s">
        <v>707</v>
      </c>
      <c r="B183" s="145" t="s">
        <v>485</v>
      </c>
      <c r="C183" s="146" t="s">
        <v>708</v>
      </c>
      <c r="D183" s="147">
        <v>1733500</v>
      </c>
      <c r="E183" s="148">
        <v>444719.91</v>
      </c>
      <c r="F183" s="149">
        <f t="shared" si="2"/>
        <v>1288780.0900000001</v>
      </c>
    </row>
    <row r="184" spans="1:6" ht="33.75">
      <c r="A184" s="110" t="s">
        <v>489</v>
      </c>
      <c r="B184" s="155" t="s">
        <v>485</v>
      </c>
      <c r="C184" s="112" t="s">
        <v>709</v>
      </c>
      <c r="D184" s="113">
        <v>210700</v>
      </c>
      <c r="E184" s="156">
        <v>77759.91</v>
      </c>
      <c r="F184" s="157">
        <f t="shared" si="2"/>
        <v>132940.09</v>
      </c>
    </row>
    <row r="185" spans="1:6">
      <c r="A185" s="110" t="s">
        <v>499</v>
      </c>
      <c r="B185" s="155" t="s">
        <v>485</v>
      </c>
      <c r="C185" s="112" t="s">
        <v>710</v>
      </c>
      <c r="D185" s="113">
        <v>210700</v>
      </c>
      <c r="E185" s="156">
        <v>77759.91</v>
      </c>
      <c r="F185" s="157">
        <f t="shared" si="2"/>
        <v>132940.09</v>
      </c>
    </row>
    <row r="186" spans="1:6">
      <c r="A186" s="110" t="s">
        <v>501</v>
      </c>
      <c r="B186" s="155" t="s">
        <v>485</v>
      </c>
      <c r="C186" s="112" t="s">
        <v>711</v>
      </c>
      <c r="D186" s="113">
        <v>161828</v>
      </c>
      <c r="E186" s="156">
        <v>61001.59</v>
      </c>
      <c r="F186" s="157">
        <f t="shared" si="2"/>
        <v>100826.41</v>
      </c>
    </row>
    <row r="187" spans="1:6" ht="22.5">
      <c r="A187" s="110" t="s">
        <v>507</v>
      </c>
      <c r="B187" s="155" t="s">
        <v>485</v>
      </c>
      <c r="C187" s="112" t="s">
        <v>712</v>
      </c>
      <c r="D187" s="113">
        <v>48872</v>
      </c>
      <c r="E187" s="156">
        <v>16758.32</v>
      </c>
      <c r="F187" s="157">
        <f t="shared" si="2"/>
        <v>32113.68</v>
      </c>
    </row>
    <row r="188" spans="1:6" ht="22.5">
      <c r="A188" s="110" t="s">
        <v>509</v>
      </c>
      <c r="B188" s="155" t="s">
        <v>485</v>
      </c>
      <c r="C188" s="112" t="s">
        <v>713</v>
      </c>
      <c r="D188" s="113">
        <v>1522800</v>
      </c>
      <c r="E188" s="156">
        <v>366960</v>
      </c>
      <c r="F188" s="157">
        <f t="shared" si="2"/>
        <v>1155840</v>
      </c>
    </row>
    <row r="189" spans="1:6" ht="22.5">
      <c r="A189" s="110" t="s">
        <v>511</v>
      </c>
      <c r="B189" s="155" t="s">
        <v>485</v>
      </c>
      <c r="C189" s="112" t="s">
        <v>714</v>
      </c>
      <c r="D189" s="113">
        <v>1522800</v>
      </c>
      <c r="E189" s="156">
        <v>366960</v>
      </c>
      <c r="F189" s="157">
        <f t="shared" si="2"/>
        <v>1155840</v>
      </c>
    </row>
    <row r="190" spans="1:6">
      <c r="A190" s="110" t="s">
        <v>513</v>
      </c>
      <c r="B190" s="155" t="s">
        <v>485</v>
      </c>
      <c r="C190" s="112" t="s">
        <v>715</v>
      </c>
      <c r="D190" s="113">
        <v>1522800</v>
      </c>
      <c r="E190" s="156">
        <v>366960</v>
      </c>
      <c r="F190" s="157">
        <f t="shared" si="2"/>
        <v>1155840</v>
      </c>
    </row>
    <row r="191" spans="1:6">
      <c r="A191" s="144" t="s">
        <v>716</v>
      </c>
      <c r="B191" s="145" t="s">
        <v>485</v>
      </c>
      <c r="C191" s="146" t="s">
        <v>717</v>
      </c>
      <c r="D191" s="147">
        <v>5193684</v>
      </c>
      <c r="E191" s="148">
        <v>860692.23</v>
      </c>
      <c r="F191" s="149">
        <f t="shared" si="2"/>
        <v>4332991.7699999996</v>
      </c>
    </row>
    <row r="192" spans="1:6" ht="22.5">
      <c r="A192" s="110" t="s">
        <v>509</v>
      </c>
      <c r="B192" s="155" t="s">
        <v>485</v>
      </c>
      <c r="C192" s="112" t="s">
        <v>718</v>
      </c>
      <c r="D192" s="113">
        <v>4669344</v>
      </c>
      <c r="E192" s="156">
        <v>635392.23</v>
      </c>
      <c r="F192" s="157">
        <f t="shared" si="2"/>
        <v>4033951.77</v>
      </c>
    </row>
    <row r="193" spans="1:6" ht="22.5">
      <c r="A193" s="110" t="s">
        <v>511</v>
      </c>
      <c r="B193" s="155" t="s">
        <v>485</v>
      </c>
      <c r="C193" s="112" t="s">
        <v>719</v>
      </c>
      <c r="D193" s="113">
        <v>4669344</v>
      </c>
      <c r="E193" s="156">
        <v>635392.23</v>
      </c>
      <c r="F193" s="157">
        <f t="shared" si="2"/>
        <v>4033951.77</v>
      </c>
    </row>
    <row r="194" spans="1:6">
      <c r="A194" s="110" t="s">
        <v>513</v>
      </c>
      <c r="B194" s="155" t="s">
        <v>485</v>
      </c>
      <c r="C194" s="112" t="s">
        <v>720</v>
      </c>
      <c r="D194" s="113">
        <v>4669344</v>
      </c>
      <c r="E194" s="156">
        <v>635392.23</v>
      </c>
      <c r="F194" s="157">
        <f t="shared" si="2"/>
        <v>4033951.77</v>
      </c>
    </row>
    <row r="195" spans="1:6">
      <c r="A195" s="110" t="s">
        <v>529</v>
      </c>
      <c r="B195" s="155" t="s">
        <v>485</v>
      </c>
      <c r="C195" s="112" t="s">
        <v>721</v>
      </c>
      <c r="D195" s="113">
        <v>524340</v>
      </c>
      <c r="E195" s="156">
        <v>225300</v>
      </c>
      <c r="F195" s="157">
        <f t="shared" si="2"/>
        <v>299040</v>
      </c>
    </row>
    <row r="196" spans="1:6" ht="22.5">
      <c r="A196" s="110" t="s">
        <v>647</v>
      </c>
      <c r="B196" s="155" t="s">
        <v>485</v>
      </c>
      <c r="C196" s="112" t="s">
        <v>722</v>
      </c>
      <c r="D196" s="113">
        <v>524340</v>
      </c>
      <c r="E196" s="156">
        <v>225300</v>
      </c>
      <c r="F196" s="157">
        <f t="shared" si="2"/>
        <v>299040</v>
      </c>
    </row>
    <row r="197" spans="1:6" ht="33.75">
      <c r="A197" s="110" t="s">
        <v>649</v>
      </c>
      <c r="B197" s="155" t="s">
        <v>485</v>
      </c>
      <c r="C197" s="112" t="s">
        <v>723</v>
      </c>
      <c r="D197" s="113">
        <v>524340</v>
      </c>
      <c r="E197" s="156">
        <v>225300</v>
      </c>
      <c r="F197" s="157">
        <f t="shared" si="2"/>
        <v>299040</v>
      </c>
    </row>
    <row r="198" spans="1:6">
      <c r="A198" s="144" t="s">
        <v>724</v>
      </c>
      <c r="B198" s="145" t="s">
        <v>485</v>
      </c>
      <c r="C198" s="146" t="s">
        <v>725</v>
      </c>
      <c r="D198" s="147">
        <v>430053692.13</v>
      </c>
      <c r="E198" s="148">
        <v>97921332.310000002</v>
      </c>
      <c r="F198" s="149">
        <f t="shared" si="2"/>
        <v>332132359.81999999</v>
      </c>
    </row>
    <row r="199" spans="1:6" ht="22.5">
      <c r="A199" s="110" t="s">
        <v>509</v>
      </c>
      <c r="B199" s="155" t="s">
        <v>485</v>
      </c>
      <c r="C199" s="112" t="s">
        <v>726</v>
      </c>
      <c r="D199" s="113">
        <v>149080537.19</v>
      </c>
      <c r="E199" s="156">
        <v>9230625.9700000007</v>
      </c>
      <c r="F199" s="157">
        <f t="shared" si="2"/>
        <v>139849911.22</v>
      </c>
    </row>
    <row r="200" spans="1:6" ht="22.5">
      <c r="A200" s="110" t="s">
        <v>511</v>
      </c>
      <c r="B200" s="155" t="s">
        <v>485</v>
      </c>
      <c r="C200" s="112" t="s">
        <v>727</v>
      </c>
      <c r="D200" s="113">
        <v>149080537.19</v>
      </c>
      <c r="E200" s="156">
        <v>9230625.9700000007</v>
      </c>
      <c r="F200" s="157">
        <f t="shared" si="2"/>
        <v>139849911.22</v>
      </c>
    </row>
    <row r="201" spans="1:6">
      <c r="A201" s="110" t="s">
        <v>513</v>
      </c>
      <c r="B201" s="155" t="s">
        <v>485</v>
      </c>
      <c r="C201" s="112" t="s">
        <v>728</v>
      </c>
      <c r="D201" s="113">
        <v>128573638.11</v>
      </c>
      <c r="E201" s="156">
        <v>691516.26</v>
      </c>
      <c r="F201" s="157">
        <f t="shared" si="2"/>
        <v>127882121.84999999</v>
      </c>
    </row>
    <row r="202" spans="1:6">
      <c r="A202" s="110" t="s">
        <v>515</v>
      </c>
      <c r="B202" s="155" t="s">
        <v>485</v>
      </c>
      <c r="C202" s="112" t="s">
        <v>729</v>
      </c>
      <c r="D202" s="113">
        <v>20506899.079999998</v>
      </c>
      <c r="E202" s="156">
        <v>8539109.7100000009</v>
      </c>
      <c r="F202" s="157">
        <f t="shared" si="2"/>
        <v>11967789.369999997</v>
      </c>
    </row>
    <row r="203" spans="1:6">
      <c r="A203" s="110" t="s">
        <v>686</v>
      </c>
      <c r="B203" s="155" t="s">
        <v>485</v>
      </c>
      <c r="C203" s="112" t="s">
        <v>730</v>
      </c>
      <c r="D203" s="113">
        <v>115226504.2</v>
      </c>
      <c r="E203" s="156">
        <v>6710000</v>
      </c>
      <c r="F203" s="157">
        <f t="shared" si="2"/>
        <v>108516504.2</v>
      </c>
    </row>
    <row r="204" spans="1:6">
      <c r="A204" s="110" t="s">
        <v>688</v>
      </c>
      <c r="B204" s="155" t="s">
        <v>485</v>
      </c>
      <c r="C204" s="112" t="s">
        <v>731</v>
      </c>
      <c r="D204" s="113">
        <v>115226504.2</v>
      </c>
      <c r="E204" s="156">
        <v>6710000</v>
      </c>
      <c r="F204" s="157">
        <f t="shared" si="2"/>
        <v>108516504.2</v>
      </c>
    </row>
    <row r="205" spans="1:6" ht="22.5">
      <c r="A205" s="110" t="s">
        <v>690</v>
      </c>
      <c r="B205" s="155" t="s">
        <v>485</v>
      </c>
      <c r="C205" s="112" t="s">
        <v>732</v>
      </c>
      <c r="D205" s="113">
        <v>115226504.2</v>
      </c>
      <c r="E205" s="156">
        <v>6710000</v>
      </c>
      <c r="F205" s="157">
        <f t="shared" si="2"/>
        <v>108516504.2</v>
      </c>
    </row>
    <row r="206" spans="1:6" ht="22.5">
      <c r="A206" s="110" t="s">
        <v>523</v>
      </c>
      <c r="B206" s="155" t="s">
        <v>485</v>
      </c>
      <c r="C206" s="112" t="s">
        <v>733</v>
      </c>
      <c r="D206" s="113">
        <v>165726731.81999999</v>
      </c>
      <c r="E206" s="156">
        <v>81960787.420000002</v>
      </c>
      <c r="F206" s="157">
        <f t="shared" si="2"/>
        <v>83765944.399999991</v>
      </c>
    </row>
    <row r="207" spans="1:6">
      <c r="A207" s="110" t="s">
        <v>693</v>
      </c>
      <c r="B207" s="155" t="s">
        <v>485</v>
      </c>
      <c r="C207" s="112" t="s">
        <v>734</v>
      </c>
      <c r="D207" s="113">
        <v>165726731.81999999</v>
      </c>
      <c r="E207" s="156">
        <v>81960787.420000002</v>
      </c>
      <c r="F207" s="157">
        <f t="shared" ref="F207:F270" si="3">IF(OR(D207="-",IF(E207="-",0,E207)&gt;=IF(D207="-",0,D207)),"-",IF(D207="-",0,D207)-IF(E207="-",0,E207))</f>
        <v>83765944.399999991</v>
      </c>
    </row>
    <row r="208" spans="1:6" ht="33.75">
      <c r="A208" s="110" t="s">
        <v>695</v>
      </c>
      <c r="B208" s="155" t="s">
        <v>485</v>
      </c>
      <c r="C208" s="112" t="s">
        <v>735</v>
      </c>
      <c r="D208" s="113">
        <v>157647541.81999999</v>
      </c>
      <c r="E208" s="156">
        <v>81960787.420000002</v>
      </c>
      <c r="F208" s="157">
        <f t="shared" si="3"/>
        <v>75686754.399999991</v>
      </c>
    </row>
    <row r="209" spans="1:6">
      <c r="A209" s="110" t="s">
        <v>697</v>
      </c>
      <c r="B209" s="155" t="s">
        <v>485</v>
      </c>
      <c r="C209" s="112" t="s">
        <v>736</v>
      </c>
      <c r="D209" s="113">
        <v>8079190</v>
      </c>
      <c r="E209" s="156" t="s">
        <v>47</v>
      </c>
      <c r="F209" s="157">
        <f t="shared" si="3"/>
        <v>8079190</v>
      </c>
    </row>
    <row r="210" spans="1:6">
      <c r="A210" s="110" t="s">
        <v>529</v>
      </c>
      <c r="B210" s="155" t="s">
        <v>485</v>
      </c>
      <c r="C210" s="112" t="s">
        <v>737</v>
      </c>
      <c r="D210" s="113">
        <v>19918.919999999998</v>
      </c>
      <c r="E210" s="156">
        <v>19918.919999999998</v>
      </c>
      <c r="F210" s="157" t="str">
        <f t="shared" si="3"/>
        <v>-</v>
      </c>
    </row>
    <row r="211" spans="1:6">
      <c r="A211" s="110" t="s">
        <v>535</v>
      </c>
      <c r="B211" s="155" t="s">
        <v>485</v>
      </c>
      <c r="C211" s="112" t="s">
        <v>738</v>
      </c>
      <c r="D211" s="113">
        <v>19918.919999999998</v>
      </c>
      <c r="E211" s="156">
        <v>19918.919999999998</v>
      </c>
      <c r="F211" s="157" t="str">
        <f t="shared" si="3"/>
        <v>-</v>
      </c>
    </row>
    <row r="212" spans="1:6">
      <c r="A212" s="110" t="s">
        <v>541</v>
      </c>
      <c r="B212" s="155" t="s">
        <v>485</v>
      </c>
      <c r="C212" s="112" t="s">
        <v>739</v>
      </c>
      <c r="D212" s="113">
        <v>19918.919999999998</v>
      </c>
      <c r="E212" s="156">
        <v>19918.919999999998</v>
      </c>
      <c r="F212" s="157" t="str">
        <f t="shared" si="3"/>
        <v>-</v>
      </c>
    </row>
    <row r="213" spans="1:6">
      <c r="A213" s="144" t="s">
        <v>740</v>
      </c>
      <c r="B213" s="145" t="s">
        <v>485</v>
      </c>
      <c r="C213" s="146" t="s">
        <v>741</v>
      </c>
      <c r="D213" s="147">
        <v>3369149</v>
      </c>
      <c r="E213" s="148">
        <v>1335919</v>
      </c>
      <c r="F213" s="149">
        <f t="shared" si="3"/>
        <v>2033230</v>
      </c>
    </row>
    <row r="214" spans="1:6" ht="22.5">
      <c r="A214" s="110" t="s">
        <v>509</v>
      </c>
      <c r="B214" s="155" t="s">
        <v>485</v>
      </c>
      <c r="C214" s="112" t="s">
        <v>742</v>
      </c>
      <c r="D214" s="113">
        <v>3369149</v>
      </c>
      <c r="E214" s="156">
        <v>1335919</v>
      </c>
      <c r="F214" s="157">
        <f t="shared" si="3"/>
        <v>2033230</v>
      </c>
    </row>
    <row r="215" spans="1:6" ht="22.5">
      <c r="A215" s="110" t="s">
        <v>511</v>
      </c>
      <c r="B215" s="155" t="s">
        <v>485</v>
      </c>
      <c r="C215" s="112" t="s">
        <v>743</v>
      </c>
      <c r="D215" s="113">
        <v>3369149</v>
      </c>
      <c r="E215" s="156">
        <v>1335919</v>
      </c>
      <c r="F215" s="157">
        <f t="shared" si="3"/>
        <v>2033230</v>
      </c>
    </row>
    <row r="216" spans="1:6">
      <c r="A216" s="110" t="s">
        <v>513</v>
      </c>
      <c r="B216" s="155" t="s">
        <v>485</v>
      </c>
      <c r="C216" s="112" t="s">
        <v>744</v>
      </c>
      <c r="D216" s="113">
        <v>3369149</v>
      </c>
      <c r="E216" s="156">
        <v>1335919</v>
      </c>
      <c r="F216" s="157">
        <f t="shared" si="3"/>
        <v>2033230</v>
      </c>
    </row>
    <row r="217" spans="1:6">
      <c r="A217" s="144" t="s">
        <v>745</v>
      </c>
      <c r="B217" s="145" t="s">
        <v>485</v>
      </c>
      <c r="C217" s="146" t="s">
        <v>746</v>
      </c>
      <c r="D217" s="147">
        <v>21139287.129999999</v>
      </c>
      <c r="E217" s="148">
        <v>2266173.9500000002</v>
      </c>
      <c r="F217" s="149">
        <f t="shared" si="3"/>
        <v>18873113.18</v>
      </c>
    </row>
    <row r="218" spans="1:6" ht="22.5">
      <c r="A218" s="110" t="s">
        <v>509</v>
      </c>
      <c r="B218" s="155" t="s">
        <v>485</v>
      </c>
      <c r="C218" s="112" t="s">
        <v>747</v>
      </c>
      <c r="D218" s="113">
        <v>16835122.719999999</v>
      </c>
      <c r="E218" s="156">
        <v>1594956.62</v>
      </c>
      <c r="F218" s="157">
        <f t="shared" si="3"/>
        <v>15240166.099999998</v>
      </c>
    </row>
    <row r="219" spans="1:6" ht="22.5">
      <c r="A219" s="110" t="s">
        <v>511</v>
      </c>
      <c r="B219" s="155" t="s">
        <v>485</v>
      </c>
      <c r="C219" s="112" t="s">
        <v>748</v>
      </c>
      <c r="D219" s="113">
        <v>16835122.719999999</v>
      </c>
      <c r="E219" s="156">
        <v>1594956.62</v>
      </c>
      <c r="F219" s="157">
        <f t="shared" si="3"/>
        <v>15240166.099999998</v>
      </c>
    </row>
    <row r="220" spans="1:6">
      <c r="A220" s="110" t="s">
        <v>513</v>
      </c>
      <c r="B220" s="155" t="s">
        <v>485</v>
      </c>
      <c r="C220" s="112" t="s">
        <v>749</v>
      </c>
      <c r="D220" s="113">
        <v>16835122.719999999</v>
      </c>
      <c r="E220" s="156">
        <v>1594956.62</v>
      </c>
      <c r="F220" s="157">
        <f t="shared" si="3"/>
        <v>15240166.099999998</v>
      </c>
    </row>
    <row r="221" spans="1:6">
      <c r="A221" s="110" t="s">
        <v>686</v>
      </c>
      <c r="B221" s="155" t="s">
        <v>485</v>
      </c>
      <c r="C221" s="112" t="s">
        <v>750</v>
      </c>
      <c r="D221" s="113">
        <v>661160.41</v>
      </c>
      <c r="E221" s="156" t="s">
        <v>47</v>
      </c>
      <c r="F221" s="157">
        <f t="shared" si="3"/>
        <v>661160.41</v>
      </c>
    </row>
    <row r="222" spans="1:6">
      <c r="A222" s="110" t="s">
        <v>688</v>
      </c>
      <c r="B222" s="155" t="s">
        <v>485</v>
      </c>
      <c r="C222" s="112" t="s">
        <v>751</v>
      </c>
      <c r="D222" s="113">
        <v>661160.41</v>
      </c>
      <c r="E222" s="156" t="s">
        <v>47</v>
      </c>
      <c r="F222" s="157">
        <f t="shared" si="3"/>
        <v>661160.41</v>
      </c>
    </row>
    <row r="223" spans="1:6" ht="22.5">
      <c r="A223" s="110" t="s">
        <v>690</v>
      </c>
      <c r="B223" s="155" t="s">
        <v>485</v>
      </c>
      <c r="C223" s="112" t="s">
        <v>752</v>
      </c>
      <c r="D223" s="113">
        <v>661160.41</v>
      </c>
      <c r="E223" s="156" t="s">
        <v>47</v>
      </c>
      <c r="F223" s="157">
        <f t="shared" si="3"/>
        <v>661160.41</v>
      </c>
    </row>
    <row r="224" spans="1:6" ht="22.5">
      <c r="A224" s="110" t="s">
        <v>523</v>
      </c>
      <c r="B224" s="155" t="s">
        <v>485</v>
      </c>
      <c r="C224" s="112" t="s">
        <v>753</v>
      </c>
      <c r="D224" s="113">
        <v>2923004</v>
      </c>
      <c r="E224" s="156">
        <v>671217.33</v>
      </c>
      <c r="F224" s="157">
        <f t="shared" si="3"/>
        <v>2251786.67</v>
      </c>
    </row>
    <row r="225" spans="1:6" ht="33.75">
      <c r="A225" s="110" t="s">
        <v>525</v>
      </c>
      <c r="B225" s="155" t="s">
        <v>485</v>
      </c>
      <c r="C225" s="112" t="s">
        <v>754</v>
      </c>
      <c r="D225" s="113">
        <v>2923004</v>
      </c>
      <c r="E225" s="156">
        <v>671217.33</v>
      </c>
      <c r="F225" s="157">
        <f t="shared" si="3"/>
        <v>2251786.67</v>
      </c>
    </row>
    <row r="226" spans="1:6" ht="22.5">
      <c r="A226" s="110" t="s">
        <v>700</v>
      </c>
      <c r="B226" s="155" t="s">
        <v>485</v>
      </c>
      <c r="C226" s="112" t="s">
        <v>755</v>
      </c>
      <c r="D226" s="113">
        <v>2923004</v>
      </c>
      <c r="E226" s="156">
        <v>671217.33</v>
      </c>
      <c r="F226" s="157">
        <f t="shared" si="3"/>
        <v>2251786.67</v>
      </c>
    </row>
    <row r="227" spans="1:6">
      <c r="A227" s="110" t="s">
        <v>529</v>
      </c>
      <c r="B227" s="155" t="s">
        <v>485</v>
      </c>
      <c r="C227" s="112" t="s">
        <v>756</v>
      </c>
      <c r="D227" s="113">
        <v>720000</v>
      </c>
      <c r="E227" s="156" t="s">
        <v>47</v>
      </c>
      <c r="F227" s="157">
        <f t="shared" si="3"/>
        <v>720000</v>
      </c>
    </row>
    <row r="228" spans="1:6" ht="22.5">
      <c r="A228" s="110" t="s">
        <v>647</v>
      </c>
      <c r="B228" s="155" t="s">
        <v>485</v>
      </c>
      <c r="C228" s="112" t="s">
        <v>757</v>
      </c>
      <c r="D228" s="113">
        <v>720000</v>
      </c>
      <c r="E228" s="156" t="s">
        <v>47</v>
      </c>
      <c r="F228" s="157">
        <f t="shared" si="3"/>
        <v>720000</v>
      </c>
    </row>
    <row r="229" spans="1:6" ht="33.75">
      <c r="A229" s="110" t="s">
        <v>649</v>
      </c>
      <c r="B229" s="155" t="s">
        <v>485</v>
      </c>
      <c r="C229" s="112" t="s">
        <v>758</v>
      </c>
      <c r="D229" s="113">
        <v>720000</v>
      </c>
      <c r="E229" s="156" t="s">
        <v>47</v>
      </c>
      <c r="F229" s="157">
        <f t="shared" si="3"/>
        <v>720000</v>
      </c>
    </row>
    <row r="230" spans="1:6">
      <c r="A230" s="144" t="s">
        <v>759</v>
      </c>
      <c r="B230" s="145" t="s">
        <v>485</v>
      </c>
      <c r="C230" s="146" t="s">
        <v>760</v>
      </c>
      <c r="D230" s="147">
        <v>439919237.38</v>
      </c>
      <c r="E230" s="148">
        <v>71131003.900000006</v>
      </c>
      <c r="F230" s="149">
        <f t="shared" si="3"/>
        <v>368788233.48000002</v>
      </c>
    </row>
    <row r="231" spans="1:6" ht="33.75">
      <c r="A231" s="110" t="s">
        <v>489</v>
      </c>
      <c r="B231" s="155" t="s">
        <v>485</v>
      </c>
      <c r="C231" s="112" t="s">
        <v>761</v>
      </c>
      <c r="D231" s="113">
        <v>31051105</v>
      </c>
      <c r="E231" s="156">
        <v>13268068.279999999</v>
      </c>
      <c r="F231" s="157">
        <f t="shared" si="3"/>
        <v>17783036.719999999</v>
      </c>
    </row>
    <row r="232" spans="1:6">
      <c r="A232" s="110" t="s">
        <v>491</v>
      </c>
      <c r="B232" s="155" t="s">
        <v>485</v>
      </c>
      <c r="C232" s="112" t="s">
        <v>762</v>
      </c>
      <c r="D232" s="113">
        <v>31051105</v>
      </c>
      <c r="E232" s="156">
        <v>13268068.279999999</v>
      </c>
      <c r="F232" s="157">
        <f t="shared" si="3"/>
        <v>17783036.719999999</v>
      </c>
    </row>
    <row r="233" spans="1:6">
      <c r="A233" s="110" t="s">
        <v>493</v>
      </c>
      <c r="B233" s="155" t="s">
        <v>485</v>
      </c>
      <c r="C233" s="112" t="s">
        <v>763</v>
      </c>
      <c r="D233" s="113">
        <v>23833798</v>
      </c>
      <c r="E233" s="156">
        <v>10537623.01</v>
      </c>
      <c r="F233" s="157">
        <f t="shared" si="3"/>
        <v>13296174.99</v>
      </c>
    </row>
    <row r="234" spans="1:6">
      <c r="A234" s="110" t="s">
        <v>495</v>
      </c>
      <c r="B234" s="155" t="s">
        <v>485</v>
      </c>
      <c r="C234" s="112" t="s">
        <v>764</v>
      </c>
      <c r="D234" s="113">
        <v>17180</v>
      </c>
      <c r="E234" s="156">
        <v>6118</v>
      </c>
      <c r="F234" s="157">
        <f t="shared" si="3"/>
        <v>11062</v>
      </c>
    </row>
    <row r="235" spans="1:6" ht="22.5">
      <c r="A235" s="110" t="s">
        <v>497</v>
      </c>
      <c r="B235" s="155" t="s">
        <v>485</v>
      </c>
      <c r="C235" s="112" t="s">
        <v>765</v>
      </c>
      <c r="D235" s="113">
        <v>7200127</v>
      </c>
      <c r="E235" s="156">
        <v>2724327.27</v>
      </c>
      <c r="F235" s="157">
        <f t="shared" si="3"/>
        <v>4475799.7300000004</v>
      </c>
    </row>
    <row r="236" spans="1:6" ht="22.5">
      <c r="A236" s="110" t="s">
        <v>509</v>
      </c>
      <c r="B236" s="155" t="s">
        <v>485</v>
      </c>
      <c r="C236" s="112" t="s">
        <v>766</v>
      </c>
      <c r="D236" s="113">
        <v>256123971.41999999</v>
      </c>
      <c r="E236" s="156">
        <v>43943111.039999999</v>
      </c>
      <c r="F236" s="157">
        <f t="shared" si="3"/>
        <v>212180860.38</v>
      </c>
    </row>
    <row r="237" spans="1:6" ht="22.5">
      <c r="A237" s="110" t="s">
        <v>511</v>
      </c>
      <c r="B237" s="155" t="s">
        <v>485</v>
      </c>
      <c r="C237" s="112" t="s">
        <v>767</v>
      </c>
      <c r="D237" s="113">
        <v>256123971.41999999</v>
      </c>
      <c r="E237" s="156">
        <v>43943111.039999999</v>
      </c>
      <c r="F237" s="157">
        <f t="shared" si="3"/>
        <v>212180860.38</v>
      </c>
    </row>
    <row r="238" spans="1:6">
      <c r="A238" s="110" t="s">
        <v>513</v>
      </c>
      <c r="B238" s="155" t="s">
        <v>485</v>
      </c>
      <c r="C238" s="112" t="s">
        <v>768</v>
      </c>
      <c r="D238" s="113">
        <v>256123971.41999999</v>
      </c>
      <c r="E238" s="156">
        <v>43943111.039999999</v>
      </c>
      <c r="F238" s="157">
        <f t="shared" si="3"/>
        <v>212180860.38</v>
      </c>
    </row>
    <row r="239" spans="1:6">
      <c r="A239" s="110" t="s">
        <v>517</v>
      </c>
      <c r="B239" s="155" t="s">
        <v>485</v>
      </c>
      <c r="C239" s="112" t="s">
        <v>769</v>
      </c>
      <c r="D239" s="113">
        <v>14439</v>
      </c>
      <c r="E239" s="156">
        <v>14439</v>
      </c>
      <c r="F239" s="157" t="str">
        <f t="shared" si="3"/>
        <v>-</v>
      </c>
    </row>
    <row r="240" spans="1:6">
      <c r="A240" s="110" t="s">
        <v>521</v>
      </c>
      <c r="B240" s="155" t="s">
        <v>485</v>
      </c>
      <c r="C240" s="112" t="s">
        <v>770</v>
      </c>
      <c r="D240" s="113">
        <v>14439</v>
      </c>
      <c r="E240" s="156">
        <v>14439</v>
      </c>
      <c r="F240" s="157" t="str">
        <f t="shared" si="3"/>
        <v>-</v>
      </c>
    </row>
    <row r="241" spans="1:6">
      <c r="A241" s="110" t="s">
        <v>686</v>
      </c>
      <c r="B241" s="155" t="s">
        <v>485</v>
      </c>
      <c r="C241" s="112" t="s">
        <v>771</v>
      </c>
      <c r="D241" s="113">
        <v>63170071.82</v>
      </c>
      <c r="E241" s="156">
        <v>925308.05</v>
      </c>
      <c r="F241" s="157">
        <f t="shared" si="3"/>
        <v>62244763.770000003</v>
      </c>
    </row>
    <row r="242" spans="1:6">
      <c r="A242" s="110" t="s">
        <v>688</v>
      </c>
      <c r="B242" s="155" t="s">
        <v>485</v>
      </c>
      <c r="C242" s="112" t="s">
        <v>772</v>
      </c>
      <c r="D242" s="113">
        <v>63170071.82</v>
      </c>
      <c r="E242" s="156">
        <v>925308.05</v>
      </c>
      <c r="F242" s="157">
        <f t="shared" si="3"/>
        <v>62244763.770000003</v>
      </c>
    </row>
    <row r="243" spans="1:6" ht="22.5">
      <c r="A243" s="110" t="s">
        <v>773</v>
      </c>
      <c r="B243" s="155" t="s">
        <v>485</v>
      </c>
      <c r="C243" s="112" t="s">
        <v>774</v>
      </c>
      <c r="D243" s="113">
        <v>7650596</v>
      </c>
      <c r="E243" s="156" t="s">
        <v>47</v>
      </c>
      <c r="F243" s="157">
        <f t="shared" si="3"/>
        <v>7650596</v>
      </c>
    </row>
    <row r="244" spans="1:6" ht="22.5">
      <c r="A244" s="110" t="s">
        <v>690</v>
      </c>
      <c r="B244" s="155" t="s">
        <v>485</v>
      </c>
      <c r="C244" s="112" t="s">
        <v>775</v>
      </c>
      <c r="D244" s="113">
        <v>18957015.82</v>
      </c>
      <c r="E244" s="156">
        <v>925308.05</v>
      </c>
      <c r="F244" s="157">
        <f t="shared" si="3"/>
        <v>18031707.77</v>
      </c>
    </row>
    <row r="245" spans="1:6">
      <c r="A245" s="110" t="s">
        <v>776</v>
      </c>
      <c r="B245" s="155" t="s">
        <v>485</v>
      </c>
      <c r="C245" s="112" t="s">
        <v>777</v>
      </c>
      <c r="D245" s="113">
        <v>36562460</v>
      </c>
      <c r="E245" s="156" t="s">
        <v>47</v>
      </c>
      <c r="F245" s="157">
        <f t="shared" si="3"/>
        <v>36562460</v>
      </c>
    </row>
    <row r="246" spans="1:6" ht="22.5">
      <c r="A246" s="110" t="s">
        <v>523</v>
      </c>
      <c r="B246" s="155" t="s">
        <v>485</v>
      </c>
      <c r="C246" s="112" t="s">
        <v>778</v>
      </c>
      <c r="D246" s="113">
        <v>67410287.489999995</v>
      </c>
      <c r="E246" s="156">
        <v>8286040.1500000004</v>
      </c>
      <c r="F246" s="157">
        <f t="shared" si="3"/>
        <v>59124247.339999996</v>
      </c>
    </row>
    <row r="247" spans="1:6">
      <c r="A247" s="110" t="s">
        <v>693</v>
      </c>
      <c r="B247" s="155" t="s">
        <v>485</v>
      </c>
      <c r="C247" s="112" t="s">
        <v>779</v>
      </c>
      <c r="D247" s="113">
        <v>67410287.489999995</v>
      </c>
      <c r="E247" s="156">
        <v>8286040.1500000004</v>
      </c>
      <c r="F247" s="157">
        <f t="shared" si="3"/>
        <v>59124247.339999996</v>
      </c>
    </row>
    <row r="248" spans="1:6" ht="33.75">
      <c r="A248" s="110" t="s">
        <v>695</v>
      </c>
      <c r="B248" s="155" t="s">
        <v>485</v>
      </c>
      <c r="C248" s="112" t="s">
        <v>780</v>
      </c>
      <c r="D248" s="113">
        <v>60367762.409999996</v>
      </c>
      <c r="E248" s="156">
        <v>3255665</v>
      </c>
      <c r="F248" s="157">
        <f t="shared" si="3"/>
        <v>57112097.409999996</v>
      </c>
    </row>
    <row r="249" spans="1:6">
      <c r="A249" s="110" t="s">
        <v>697</v>
      </c>
      <c r="B249" s="155" t="s">
        <v>485</v>
      </c>
      <c r="C249" s="112" t="s">
        <v>781</v>
      </c>
      <c r="D249" s="113">
        <v>7042525.0800000001</v>
      </c>
      <c r="E249" s="156">
        <v>5030375.1500000004</v>
      </c>
      <c r="F249" s="157">
        <f t="shared" si="3"/>
        <v>2012149.9299999997</v>
      </c>
    </row>
    <row r="250" spans="1:6">
      <c r="A250" s="110" t="s">
        <v>529</v>
      </c>
      <c r="B250" s="155" t="s">
        <v>485</v>
      </c>
      <c r="C250" s="112" t="s">
        <v>782</v>
      </c>
      <c r="D250" s="113">
        <v>22149362.649999999</v>
      </c>
      <c r="E250" s="156">
        <v>4694037.38</v>
      </c>
      <c r="F250" s="157">
        <f t="shared" si="3"/>
        <v>17455325.27</v>
      </c>
    </row>
    <row r="251" spans="1:6" ht="22.5">
      <c r="A251" s="110" t="s">
        <v>647</v>
      </c>
      <c r="B251" s="155" t="s">
        <v>485</v>
      </c>
      <c r="C251" s="112" t="s">
        <v>783</v>
      </c>
      <c r="D251" s="113">
        <v>22148862.649999999</v>
      </c>
      <c r="E251" s="156">
        <v>4693537.38</v>
      </c>
      <c r="F251" s="157">
        <f t="shared" si="3"/>
        <v>17455325.27</v>
      </c>
    </row>
    <row r="252" spans="1:6" ht="33.75">
      <c r="A252" s="110" t="s">
        <v>649</v>
      </c>
      <c r="B252" s="155" t="s">
        <v>485</v>
      </c>
      <c r="C252" s="112" t="s">
        <v>784</v>
      </c>
      <c r="D252" s="113">
        <v>22148862.649999999</v>
      </c>
      <c r="E252" s="156">
        <v>4693537.38</v>
      </c>
      <c r="F252" s="157">
        <f t="shared" si="3"/>
        <v>17455325.27</v>
      </c>
    </row>
    <row r="253" spans="1:6">
      <c r="A253" s="110" t="s">
        <v>535</v>
      </c>
      <c r="B253" s="155" t="s">
        <v>485</v>
      </c>
      <c r="C253" s="112" t="s">
        <v>785</v>
      </c>
      <c r="D253" s="113">
        <v>500</v>
      </c>
      <c r="E253" s="156">
        <v>500</v>
      </c>
      <c r="F253" s="157" t="str">
        <f t="shared" si="3"/>
        <v>-</v>
      </c>
    </row>
    <row r="254" spans="1:6">
      <c r="A254" s="110" t="s">
        <v>541</v>
      </c>
      <c r="B254" s="155" t="s">
        <v>485</v>
      </c>
      <c r="C254" s="112" t="s">
        <v>786</v>
      </c>
      <c r="D254" s="113">
        <v>500</v>
      </c>
      <c r="E254" s="156">
        <v>500</v>
      </c>
      <c r="F254" s="157" t="str">
        <f t="shared" si="3"/>
        <v>-</v>
      </c>
    </row>
    <row r="255" spans="1:6">
      <c r="A255" s="144" t="s">
        <v>787</v>
      </c>
      <c r="B255" s="145" t="s">
        <v>485</v>
      </c>
      <c r="C255" s="146" t="s">
        <v>788</v>
      </c>
      <c r="D255" s="147">
        <v>18887818.199999999</v>
      </c>
      <c r="E255" s="148">
        <v>2952145.3</v>
      </c>
      <c r="F255" s="149">
        <f t="shared" si="3"/>
        <v>15935672.899999999</v>
      </c>
    </row>
    <row r="256" spans="1:6" ht="22.5">
      <c r="A256" s="110" t="s">
        <v>509</v>
      </c>
      <c r="B256" s="155" t="s">
        <v>485</v>
      </c>
      <c r="C256" s="112" t="s">
        <v>789</v>
      </c>
      <c r="D256" s="113">
        <v>11222783.199999999</v>
      </c>
      <c r="E256" s="156">
        <v>2937706.3</v>
      </c>
      <c r="F256" s="157">
        <f t="shared" si="3"/>
        <v>8285076.8999999994</v>
      </c>
    </row>
    <row r="257" spans="1:6" ht="22.5">
      <c r="A257" s="110" t="s">
        <v>511</v>
      </c>
      <c r="B257" s="155" t="s">
        <v>485</v>
      </c>
      <c r="C257" s="112" t="s">
        <v>790</v>
      </c>
      <c r="D257" s="113">
        <v>11222783.199999999</v>
      </c>
      <c r="E257" s="156">
        <v>2937706.3</v>
      </c>
      <c r="F257" s="157">
        <f t="shared" si="3"/>
        <v>8285076.8999999994</v>
      </c>
    </row>
    <row r="258" spans="1:6">
      <c r="A258" s="110" t="s">
        <v>513</v>
      </c>
      <c r="B258" s="155" t="s">
        <v>485</v>
      </c>
      <c r="C258" s="112" t="s">
        <v>791</v>
      </c>
      <c r="D258" s="113">
        <v>11222783.199999999</v>
      </c>
      <c r="E258" s="156">
        <v>2937706.3</v>
      </c>
      <c r="F258" s="157">
        <f t="shared" si="3"/>
        <v>8285076.8999999994</v>
      </c>
    </row>
    <row r="259" spans="1:6">
      <c r="A259" s="110" t="s">
        <v>517</v>
      </c>
      <c r="B259" s="155" t="s">
        <v>485</v>
      </c>
      <c r="C259" s="112" t="s">
        <v>792</v>
      </c>
      <c r="D259" s="113">
        <v>14439</v>
      </c>
      <c r="E259" s="156">
        <v>14439</v>
      </c>
      <c r="F259" s="157" t="str">
        <f t="shared" si="3"/>
        <v>-</v>
      </c>
    </row>
    <row r="260" spans="1:6">
      <c r="A260" s="110" t="s">
        <v>521</v>
      </c>
      <c r="B260" s="155" t="s">
        <v>485</v>
      </c>
      <c r="C260" s="112" t="s">
        <v>793</v>
      </c>
      <c r="D260" s="113">
        <v>14439</v>
      </c>
      <c r="E260" s="156">
        <v>14439</v>
      </c>
      <c r="F260" s="157" t="str">
        <f t="shared" si="3"/>
        <v>-</v>
      </c>
    </row>
    <row r="261" spans="1:6">
      <c r="A261" s="110" t="s">
        <v>686</v>
      </c>
      <c r="B261" s="155" t="s">
        <v>485</v>
      </c>
      <c r="C261" s="112" t="s">
        <v>794</v>
      </c>
      <c r="D261" s="113">
        <v>7650596</v>
      </c>
      <c r="E261" s="156" t="s">
        <v>47</v>
      </c>
      <c r="F261" s="157">
        <f t="shared" si="3"/>
        <v>7650596</v>
      </c>
    </row>
    <row r="262" spans="1:6">
      <c r="A262" s="110" t="s">
        <v>688</v>
      </c>
      <c r="B262" s="155" t="s">
        <v>485</v>
      </c>
      <c r="C262" s="112" t="s">
        <v>795</v>
      </c>
      <c r="D262" s="113">
        <v>7650596</v>
      </c>
      <c r="E262" s="156" t="s">
        <v>47</v>
      </c>
      <c r="F262" s="157">
        <f t="shared" si="3"/>
        <v>7650596</v>
      </c>
    </row>
    <row r="263" spans="1:6" ht="22.5">
      <c r="A263" s="110" t="s">
        <v>773</v>
      </c>
      <c r="B263" s="155" t="s">
        <v>485</v>
      </c>
      <c r="C263" s="112" t="s">
        <v>796</v>
      </c>
      <c r="D263" s="113">
        <v>7650596</v>
      </c>
      <c r="E263" s="156" t="s">
        <v>47</v>
      </c>
      <c r="F263" s="157">
        <f t="shared" si="3"/>
        <v>7650596</v>
      </c>
    </row>
    <row r="264" spans="1:6">
      <c r="A264" s="144" t="s">
        <v>797</v>
      </c>
      <c r="B264" s="145" t="s">
        <v>485</v>
      </c>
      <c r="C264" s="146" t="s">
        <v>798</v>
      </c>
      <c r="D264" s="147">
        <v>77491156.060000002</v>
      </c>
      <c r="E264" s="148">
        <v>1715308.05</v>
      </c>
      <c r="F264" s="149">
        <f t="shared" si="3"/>
        <v>75775848.010000005</v>
      </c>
    </row>
    <row r="265" spans="1:6" ht="22.5">
      <c r="A265" s="110" t="s">
        <v>509</v>
      </c>
      <c r="B265" s="155" t="s">
        <v>485</v>
      </c>
      <c r="C265" s="112" t="s">
        <v>799</v>
      </c>
      <c r="D265" s="113">
        <v>17901236.59</v>
      </c>
      <c r="E265" s="156">
        <v>790000</v>
      </c>
      <c r="F265" s="157">
        <f t="shared" si="3"/>
        <v>17111236.59</v>
      </c>
    </row>
    <row r="266" spans="1:6" ht="22.5">
      <c r="A266" s="110" t="s">
        <v>511</v>
      </c>
      <c r="B266" s="155" t="s">
        <v>485</v>
      </c>
      <c r="C266" s="112" t="s">
        <v>800</v>
      </c>
      <c r="D266" s="113">
        <v>17901236.59</v>
      </c>
      <c r="E266" s="156">
        <v>790000</v>
      </c>
      <c r="F266" s="157">
        <f t="shared" si="3"/>
        <v>17111236.59</v>
      </c>
    </row>
    <row r="267" spans="1:6">
      <c r="A267" s="110" t="s">
        <v>513</v>
      </c>
      <c r="B267" s="155" t="s">
        <v>485</v>
      </c>
      <c r="C267" s="112" t="s">
        <v>801</v>
      </c>
      <c r="D267" s="113">
        <v>17901236.59</v>
      </c>
      <c r="E267" s="156">
        <v>790000</v>
      </c>
      <c r="F267" s="157">
        <f t="shared" si="3"/>
        <v>17111236.59</v>
      </c>
    </row>
    <row r="268" spans="1:6">
      <c r="A268" s="110" t="s">
        <v>686</v>
      </c>
      <c r="B268" s="155" t="s">
        <v>485</v>
      </c>
      <c r="C268" s="112" t="s">
        <v>802</v>
      </c>
      <c r="D268" s="113">
        <v>51519475.82</v>
      </c>
      <c r="E268" s="156">
        <v>925308.05</v>
      </c>
      <c r="F268" s="157">
        <f t="shared" si="3"/>
        <v>50594167.770000003</v>
      </c>
    </row>
    <row r="269" spans="1:6">
      <c r="A269" s="110" t="s">
        <v>688</v>
      </c>
      <c r="B269" s="155" t="s">
        <v>485</v>
      </c>
      <c r="C269" s="112" t="s">
        <v>803</v>
      </c>
      <c r="D269" s="113">
        <v>51519475.82</v>
      </c>
      <c r="E269" s="156">
        <v>925308.05</v>
      </c>
      <c r="F269" s="157">
        <f t="shared" si="3"/>
        <v>50594167.770000003</v>
      </c>
    </row>
    <row r="270" spans="1:6" ht="22.5">
      <c r="A270" s="110" t="s">
        <v>690</v>
      </c>
      <c r="B270" s="155" t="s">
        <v>485</v>
      </c>
      <c r="C270" s="112" t="s">
        <v>804</v>
      </c>
      <c r="D270" s="113">
        <v>14957015.82</v>
      </c>
      <c r="E270" s="156">
        <v>925308.05</v>
      </c>
      <c r="F270" s="157">
        <f t="shared" si="3"/>
        <v>14031707.77</v>
      </c>
    </row>
    <row r="271" spans="1:6">
      <c r="A271" s="110" t="s">
        <v>776</v>
      </c>
      <c r="B271" s="155" t="s">
        <v>485</v>
      </c>
      <c r="C271" s="112" t="s">
        <v>805</v>
      </c>
      <c r="D271" s="113">
        <v>36562460</v>
      </c>
      <c r="E271" s="156" t="s">
        <v>47</v>
      </c>
      <c r="F271" s="157">
        <f t="shared" ref="F271:F334" si="4">IF(OR(D271="-",IF(E271="-",0,E271)&gt;=IF(D271="-",0,D271)),"-",IF(D271="-",0,D271)-IF(E271="-",0,E271))</f>
        <v>36562460</v>
      </c>
    </row>
    <row r="272" spans="1:6">
      <c r="A272" s="110" t="s">
        <v>529</v>
      </c>
      <c r="B272" s="155" t="s">
        <v>485</v>
      </c>
      <c r="C272" s="112" t="s">
        <v>806</v>
      </c>
      <c r="D272" s="113">
        <v>8070443.6500000004</v>
      </c>
      <c r="E272" s="156" t="s">
        <v>47</v>
      </c>
      <c r="F272" s="157">
        <f t="shared" si="4"/>
        <v>8070443.6500000004</v>
      </c>
    </row>
    <row r="273" spans="1:6" ht="22.5">
      <c r="A273" s="110" t="s">
        <v>647</v>
      </c>
      <c r="B273" s="155" t="s">
        <v>485</v>
      </c>
      <c r="C273" s="112" t="s">
        <v>807</v>
      </c>
      <c r="D273" s="113">
        <v>8070443.6500000004</v>
      </c>
      <c r="E273" s="156" t="s">
        <v>47</v>
      </c>
      <c r="F273" s="157">
        <f t="shared" si="4"/>
        <v>8070443.6500000004</v>
      </c>
    </row>
    <row r="274" spans="1:6" ht="33.75">
      <c r="A274" s="110" t="s">
        <v>649</v>
      </c>
      <c r="B274" s="155" t="s">
        <v>485</v>
      </c>
      <c r="C274" s="112" t="s">
        <v>808</v>
      </c>
      <c r="D274" s="113">
        <v>8070443.6500000004</v>
      </c>
      <c r="E274" s="156" t="s">
        <v>47</v>
      </c>
      <c r="F274" s="157">
        <f t="shared" si="4"/>
        <v>8070443.6500000004</v>
      </c>
    </row>
    <row r="275" spans="1:6">
      <c r="A275" s="144" t="s">
        <v>809</v>
      </c>
      <c r="B275" s="145" t="s">
        <v>485</v>
      </c>
      <c r="C275" s="146" t="s">
        <v>810</v>
      </c>
      <c r="D275" s="147">
        <v>251387613.71000001</v>
      </c>
      <c r="E275" s="148">
        <v>49615663.840000004</v>
      </c>
      <c r="F275" s="149">
        <f t="shared" si="4"/>
        <v>201771949.87</v>
      </c>
    </row>
    <row r="276" spans="1:6" ht="22.5">
      <c r="A276" s="110" t="s">
        <v>509</v>
      </c>
      <c r="B276" s="155" t="s">
        <v>485</v>
      </c>
      <c r="C276" s="112" t="s">
        <v>811</v>
      </c>
      <c r="D276" s="113">
        <v>226266669.63</v>
      </c>
      <c r="E276" s="156">
        <v>39891751.310000002</v>
      </c>
      <c r="F276" s="157">
        <f t="shared" si="4"/>
        <v>186374918.31999999</v>
      </c>
    </row>
    <row r="277" spans="1:6" ht="22.5">
      <c r="A277" s="110" t="s">
        <v>511</v>
      </c>
      <c r="B277" s="155" t="s">
        <v>485</v>
      </c>
      <c r="C277" s="112" t="s">
        <v>812</v>
      </c>
      <c r="D277" s="113">
        <v>226266669.63</v>
      </c>
      <c r="E277" s="156">
        <v>39891751.310000002</v>
      </c>
      <c r="F277" s="157">
        <f t="shared" si="4"/>
        <v>186374918.31999999</v>
      </c>
    </row>
    <row r="278" spans="1:6">
      <c r="A278" s="110" t="s">
        <v>513</v>
      </c>
      <c r="B278" s="155" t="s">
        <v>485</v>
      </c>
      <c r="C278" s="112" t="s">
        <v>813</v>
      </c>
      <c r="D278" s="113">
        <v>226266669.63</v>
      </c>
      <c r="E278" s="156">
        <v>39891751.310000002</v>
      </c>
      <c r="F278" s="157">
        <f t="shared" si="4"/>
        <v>186374918.31999999</v>
      </c>
    </row>
    <row r="279" spans="1:6">
      <c r="A279" s="110" t="s">
        <v>686</v>
      </c>
      <c r="B279" s="155" t="s">
        <v>485</v>
      </c>
      <c r="C279" s="112" t="s">
        <v>814</v>
      </c>
      <c r="D279" s="113">
        <v>4000000</v>
      </c>
      <c r="E279" s="156" t="s">
        <v>47</v>
      </c>
      <c r="F279" s="157">
        <f t="shared" si="4"/>
        <v>4000000</v>
      </c>
    </row>
    <row r="280" spans="1:6">
      <c r="A280" s="110" t="s">
        <v>688</v>
      </c>
      <c r="B280" s="155" t="s">
        <v>485</v>
      </c>
      <c r="C280" s="112" t="s">
        <v>815</v>
      </c>
      <c r="D280" s="113">
        <v>4000000</v>
      </c>
      <c r="E280" s="156" t="s">
        <v>47</v>
      </c>
      <c r="F280" s="157">
        <f t="shared" si="4"/>
        <v>4000000</v>
      </c>
    </row>
    <row r="281" spans="1:6" ht="22.5">
      <c r="A281" s="110" t="s">
        <v>690</v>
      </c>
      <c r="B281" s="155" t="s">
        <v>485</v>
      </c>
      <c r="C281" s="112" t="s">
        <v>816</v>
      </c>
      <c r="D281" s="113">
        <v>4000000</v>
      </c>
      <c r="E281" s="156" t="s">
        <v>47</v>
      </c>
      <c r="F281" s="157">
        <f t="shared" si="4"/>
        <v>4000000</v>
      </c>
    </row>
    <row r="282" spans="1:6" ht="22.5">
      <c r="A282" s="110" t="s">
        <v>523</v>
      </c>
      <c r="B282" s="155" t="s">
        <v>485</v>
      </c>
      <c r="C282" s="112" t="s">
        <v>817</v>
      </c>
      <c r="D282" s="113">
        <v>7042525.0800000001</v>
      </c>
      <c r="E282" s="156">
        <v>5030375.1500000004</v>
      </c>
      <c r="F282" s="157">
        <f t="shared" si="4"/>
        <v>2012149.9299999997</v>
      </c>
    </row>
    <row r="283" spans="1:6">
      <c r="A283" s="110" t="s">
        <v>693</v>
      </c>
      <c r="B283" s="155" t="s">
        <v>485</v>
      </c>
      <c r="C283" s="112" t="s">
        <v>818</v>
      </c>
      <c r="D283" s="113">
        <v>7042525.0800000001</v>
      </c>
      <c r="E283" s="156">
        <v>5030375.1500000004</v>
      </c>
      <c r="F283" s="157">
        <f t="shared" si="4"/>
        <v>2012149.9299999997</v>
      </c>
    </row>
    <row r="284" spans="1:6">
      <c r="A284" s="110" t="s">
        <v>697</v>
      </c>
      <c r="B284" s="155" t="s">
        <v>485</v>
      </c>
      <c r="C284" s="112" t="s">
        <v>819</v>
      </c>
      <c r="D284" s="113">
        <v>7042525.0800000001</v>
      </c>
      <c r="E284" s="156">
        <v>5030375.1500000004</v>
      </c>
      <c r="F284" s="157">
        <f t="shared" si="4"/>
        <v>2012149.9299999997</v>
      </c>
    </row>
    <row r="285" spans="1:6">
      <c r="A285" s="110" t="s">
        <v>529</v>
      </c>
      <c r="B285" s="155" t="s">
        <v>485</v>
      </c>
      <c r="C285" s="112" t="s">
        <v>820</v>
      </c>
      <c r="D285" s="113">
        <v>14078419</v>
      </c>
      <c r="E285" s="156">
        <v>4693537.38</v>
      </c>
      <c r="F285" s="157">
        <f t="shared" si="4"/>
        <v>9384881.620000001</v>
      </c>
    </row>
    <row r="286" spans="1:6" ht="22.5">
      <c r="A286" s="110" t="s">
        <v>647</v>
      </c>
      <c r="B286" s="155" t="s">
        <v>485</v>
      </c>
      <c r="C286" s="112" t="s">
        <v>821</v>
      </c>
      <c r="D286" s="113">
        <v>14078419</v>
      </c>
      <c r="E286" s="156">
        <v>4693537.38</v>
      </c>
      <c r="F286" s="157">
        <f t="shared" si="4"/>
        <v>9384881.620000001</v>
      </c>
    </row>
    <row r="287" spans="1:6" ht="33.75">
      <c r="A287" s="110" t="s">
        <v>649</v>
      </c>
      <c r="B287" s="155" t="s">
        <v>485</v>
      </c>
      <c r="C287" s="112" t="s">
        <v>822</v>
      </c>
      <c r="D287" s="113">
        <v>14078419</v>
      </c>
      <c r="E287" s="156">
        <v>4693537.38</v>
      </c>
      <c r="F287" s="157">
        <f t="shared" si="4"/>
        <v>9384881.620000001</v>
      </c>
    </row>
    <row r="288" spans="1:6">
      <c r="A288" s="144" t="s">
        <v>823</v>
      </c>
      <c r="B288" s="145" t="s">
        <v>485</v>
      </c>
      <c r="C288" s="146" t="s">
        <v>824</v>
      </c>
      <c r="D288" s="147">
        <v>92152649.409999996</v>
      </c>
      <c r="E288" s="148">
        <v>16847886.710000001</v>
      </c>
      <c r="F288" s="149">
        <f t="shared" si="4"/>
        <v>75304762.699999988</v>
      </c>
    </row>
    <row r="289" spans="1:6" ht="33.75">
      <c r="A289" s="110" t="s">
        <v>489</v>
      </c>
      <c r="B289" s="155" t="s">
        <v>485</v>
      </c>
      <c r="C289" s="112" t="s">
        <v>825</v>
      </c>
      <c r="D289" s="113">
        <v>31051105</v>
      </c>
      <c r="E289" s="156">
        <v>13268068.279999999</v>
      </c>
      <c r="F289" s="157">
        <f t="shared" si="4"/>
        <v>17783036.719999999</v>
      </c>
    </row>
    <row r="290" spans="1:6">
      <c r="A290" s="110" t="s">
        <v>491</v>
      </c>
      <c r="B290" s="155" t="s">
        <v>485</v>
      </c>
      <c r="C290" s="112" t="s">
        <v>826</v>
      </c>
      <c r="D290" s="113">
        <v>31051105</v>
      </c>
      <c r="E290" s="156">
        <v>13268068.279999999</v>
      </c>
      <c r="F290" s="157">
        <f t="shared" si="4"/>
        <v>17783036.719999999</v>
      </c>
    </row>
    <row r="291" spans="1:6">
      <c r="A291" s="110" t="s">
        <v>493</v>
      </c>
      <c r="B291" s="155" t="s">
        <v>485</v>
      </c>
      <c r="C291" s="112" t="s">
        <v>827</v>
      </c>
      <c r="D291" s="113">
        <v>23833798</v>
      </c>
      <c r="E291" s="156">
        <v>10537623.01</v>
      </c>
      <c r="F291" s="157">
        <f t="shared" si="4"/>
        <v>13296174.99</v>
      </c>
    </row>
    <row r="292" spans="1:6">
      <c r="A292" s="110" t="s">
        <v>495</v>
      </c>
      <c r="B292" s="155" t="s">
        <v>485</v>
      </c>
      <c r="C292" s="112" t="s">
        <v>828</v>
      </c>
      <c r="D292" s="113">
        <v>17180</v>
      </c>
      <c r="E292" s="156">
        <v>6118</v>
      </c>
      <c r="F292" s="157">
        <f t="shared" si="4"/>
        <v>11062</v>
      </c>
    </row>
    <row r="293" spans="1:6" ht="22.5">
      <c r="A293" s="110" t="s">
        <v>497</v>
      </c>
      <c r="B293" s="155" t="s">
        <v>485</v>
      </c>
      <c r="C293" s="112" t="s">
        <v>829</v>
      </c>
      <c r="D293" s="113">
        <v>7200127</v>
      </c>
      <c r="E293" s="156">
        <v>2724327.27</v>
      </c>
      <c r="F293" s="157">
        <f t="shared" si="4"/>
        <v>4475799.7300000004</v>
      </c>
    </row>
    <row r="294" spans="1:6" ht="22.5">
      <c r="A294" s="110" t="s">
        <v>509</v>
      </c>
      <c r="B294" s="155" t="s">
        <v>485</v>
      </c>
      <c r="C294" s="112" t="s">
        <v>830</v>
      </c>
      <c r="D294" s="113">
        <v>733282</v>
      </c>
      <c r="E294" s="156">
        <v>323653.43</v>
      </c>
      <c r="F294" s="157">
        <f t="shared" si="4"/>
        <v>409628.57</v>
      </c>
    </row>
    <row r="295" spans="1:6" ht="22.5">
      <c r="A295" s="110" t="s">
        <v>511</v>
      </c>
      <c r="B295" s="155" t="s">
        <v>485</v>
      </c>
      <c r="C295" s="112" t="s">
        <v>831</v>
      </c>
      <c r="D295" s="113">
        <v>733282</v>
      </c>
      <c r="E295" s="156">
        <v>323653.43</v>
      </c>
      <c r="F295" s="157">
        <f t="shared" si="4"/>
        <v>409628.57</v>
      </c>
    </row>
    <row r="296" spans="1:6">
      <c r="A296" s="110" t="s">
        <v>513</v>
      </c>
      <c r="B296" s="155" t="s">
        <v>485</v>
      </c>
      <c r="C296" s="112" t="s">
        <v>832</v>
      </c>
      <c r="D296" s="113">
        <v>733282</v>
      </c>
      <c r="E296" s="156">
        <v>323653.43</v>
      </c>
      <c r="F296" s="157">
        <f t="shared" si="4"/>
        <v>409628.57</v>
      </c>
    </row>
    <row r="297" spans="1:6" ht="22.5">
      <c r="A297" s="110" t="s">
        <v>523</v>
      </c>
      <c r="B297" s="155" t="s">
        <v>485</v>
      </c>
      <c r="C297" s="112" t="s">
        <v>833</v>
      </c>
      <c r="D297" s="113">
        <v>60367762.409999996</v>
      </c>
      <c r="E297" s="156">
        <v>3255665</v>
      </c>
      <c r="F297" s="157">
        <f t="shared" si="4"/>
        <v>57112097.409999996</v>
      </c>
    </row>
    <row r="298" spans="1:6">
      <c r="A298" s="110" t="s">
        <v>693</v>
      </c>
      <c r="B298" s="155" t="s">
        <v>485</v>
      </c>
      <c r="C298" s="112" t="s">
        <v>834</v>
      </c>
      <c r="D298" s="113">
        <v>60367762.409999996</v>
      </c>
      <c r="E298" s="156">
        <v>3255665</v>
      </c>
      <c r="F298" s="157">
        <f t="shared" si="4"/>
        <v>57112097.409999996</v>
      </c>
    </row>
    <row r="299" spans="1:6" ht="33.75">
      <c r="A299" s="110" t="s">
        <v>695</v>
      </c>
      <c r="B299" s="155" t="s">
        <v>485</v>
      </c>
      <c r="C299" s="112" t="s">
        <v>835</v>
      </c>
      <c r="D299" s="113">
        <v>60367762.409999996</v>
      </c>
      <c r="E299" s="156">
        <v>3255665</v>
      </c>
      <c r="F299" s="157">
        <f t="shared" si="4"/>
        <v>57112097.409999996</v>
      </c>
    </row>
    <row r="300" spans="1:6">
      <c r="A300" s="110" t="s">
        <v>529</v>
      </c>
      <c r="B300" s="155" t="s">
        <v>485</v>
      </c>
      <c r="C300" s="112" t="s">
        <v>836</v>
      </c>
      <c r="D300" s="113">
        <v>500</v>
      </c>
      <c r="E300" s="156">
        <v>500</v>
      </c>
      <c r="F300" s="157" t="str">
        <f t="shared" si="4"/>
        <v>-</v>
      </c>
    </row>
    <row r="301" spans="1:6">
      <c r="A301" s="110" t="s">
        <v>535</v>
      </c>
      <c r="B301" s="155" t="s">
        <v>485</v>
      </c>
      <c r="C301" s="112" t="s">
        <v>837</v>
      </c>
      <c r="D301" s="113">
        <v>500</v>
      </c>
      <c r="E301" s="156">
        <v>500</v>
      </c>
      <c r="F301" s="157" t="str">
        <f t="shared" si="4"/>
        <v>-</v>
      </c>
    </row>
    <row r="302" spans="1:6">
      <c r="A302" s="110" t="s">
        <v>541</v>
      </c>
      <c r="B302" s="155" t="s">
        <v>485</v>
      </c>
      <c r="C302" s="112" t="s">
        <v>838</v>
      </c>
      <c r="D302" s="113">
        <v>500</v>
      </c>
      <c r="E302" s="156">
        <v>500</v>
      </c>
      <c r="F302" s="157" t="str">
        <f t="shared" si="4"/>
        <v>-</v>
      </c>
    </row>
    <row r="303" spans="1:6">
      <c r="A303" s="144" t="s">
        <v>839</v>
      </c>
      <c r="B303" s="145" t="s">
        <v>485</v>
      </c>
      <c r="C303" s="146" t="s">
        <v>840</v>
      </c>
      <c r="D303" s="147">
        <v>675000</v>
      </c>
      <c r="E303" s="148" t="s">
        <v>47</v>
      </c>
      <c r="F303" s="149">
        <f t="shared" si="4"/>
        <v>675000</v>
      </c>
    </row>
    <row r="304" spans="1:6" ht="22.5">
      <c r="A304" s="110" t="s">
        <v>509</v>
      </c>
      <c r="B304" s="155" t="s">
        <v>485</v>
      </c>
      <c r="C304" s="112" t="s">
        <v>841</v>
      </c>
      <c r="D304" s="113">
        <v>675000</v>
      </c>
      <c r="E304" s="156" t="s">
        <v>47</v>
      </c>
      <c r="F304" s="157">
        <f t="shared" si="4"/>
        <v>675000</v>
      </c>
    </row>
    <row r="305" spans="1:6" ht="22.5">
      <c r="A305" s="110" t="s">
        <v>511</v>
      </c>
      <c r="B305" s="155" t="s">
        <v>485</v>
      </c>
      <c r="C305" s="112" t="s">
        <v>842</v>
      </c>
      <c r="D305" s="113">
        <v>675000</v>
      </c>
      <c r="E305" s="156" t="s">
        <v>47</v>
      </c>
      <c r="F305" s="157">
        <f t="shared" si="4"/>
        <v>675000</v>
      </c>
    </row>
    <row r="306" spans="1:6">
      <c r="A306" s="110" t="s">
        <v>513</v>
      </c>
      <c r="B306" s="155" t="s">
        <v>485</v>
      </c>
      <c r="C306" s="112" t="s">
        <v>843</v>
      </c>
      <c r="D306" s="113">
        <v>675000</v>
      </c>
      <c r="E306" s="156" t="s">
        <v>47</v>
      </c>
      <c r="F306" s="157">
        <f t="shared" si="4"/>
        <v>675000</v>
      </c>
    </row>
    <row r="307" spans="1:6">
      <c r="A307" s="144" t="s">
        <v>844</v>
      </c>
      <c r="B307" s="145" t="s">
        <v>485</v>
      </c>
      <c r="C307" s="146" t="s">
        <v>845</v>
      </c>
      <c r="D307" s="147">
        <v>675000</v>
      </c>
      <c r="E307" s="148" t="s">
        <v>47</v>
      </c>
      <c r="F307" s="149">
        <f t="shared" si="4"/>
        <v>675000</v>
      </c>
    </row>
    <row r="308" spans="1:6" ht="22.5">
      <c r="A308" s="110" t="s">
        <v>509</v>
      </c>
      <c r="B308" s="155" t="s">
        <v>485</v>
      </c>
      <c r="C308" s="112" t="s">
        <v>846</v>
      </c>
      <c r="D308" s="113">
        <v>675000</v>
      </c>
      <c r="E308" s="156" t="s">
        <v>47</v>
      </c>
      <c r="F308" s="157">
        <f t="shared" si="4"/>
        <v>675000</v>
      </c>
    </row>
    <row r="309" spans="1:6" ht="22.5">
      <c r="A309" s="110" t="s">
        <v>511</v>
      </c>
      <c r="B309" s="155" t="s">
        <v>485</v>
      </c>
      <c r="C309" s="112" t="s">
        <v>847</v>
      </c>
      <c r="D309" s="113">
        <v>675000</v>
      </c>
      <c r="E309" s="156" t="s">
        <v>47</v>
      </c>
      <c r="F309" s="157">
        <f t="shared" si="4"/>
        <v>675000</v>
      </c>
    </row>
    <row r="310" spans="1:6">
      <c r="A310" s="110" t="s">
        <v>513</v>
      </c>
      <c r="B310" s="155" t="s">
        <v>485</v>
      </c>
      <c r="C310" s="112" t="s">
        <v>848</v>
      </c>
      <c r="D310" s="113">
        <v>675000</v>
      </c>
      <c r="E310" s="156" t="s">
        <v>47</v>
      </c>
      <c r="F310" s="157">
        <f t="shared" si="4"/>
        <v>675000</v>
      </c>
    </row>
    <row r="311" spans="1:6">
      <c r="A311" s="144" t="s">
        <v>849</v>
      </c>
      <c r="B311" s="145" t="s">
        <v>485</v>
      </c>
      <c r="C311" s="146" t="s">
        <v>850</v>
      </c>
      <c r="D311" s="147">
        <v>1807910846.1600001</v>
      </c>
      <c r="E311" s="148">
        <v>645248919.74000001</v>
      </c>
      <c r="F311" s="149">
        <f t="shared" si="4"/>
        <v>1162661926.4200001</v>
      </c>
    </row>
    <row r="312" spans="1:6" ht="33.75">
      <c r="A312" s="110" t="s">
        <v>489</v>
      </c>
      <c r="B312" s="155" t="s">
        <v>485</v>
      </c>
      <c r="C312" s="112" t="s">
        <v>851</v>
      </c>
      <c r="D312" s="113">
        <v>18190193</v>
      </c>
      <c r="E312" s="156">
        <v>5622211.46</v>
      </c>
      <c r="F312" s="157">
        <f t="shared" si="4"/>
        <v>12567981.539999999</v>
      </c>
    </row>
    <row r="313" spans="1:6">
      <c r="A313" s="110" t="s">
        <v>499</v>
      </c>
      <c r="B313" s="155" t="s">
        <v>485</v>
      </c>
      <c r="C313" s="112" t="s">
        <v>852</v>
      </c>
      <c r="D313" s="113">
        <v>18190193</v>
      </c>
      <c r="E313" s="156">
        <v>5622211.46</v>
      </c>
      <c r="F313" s="157">
        <f t="shared" si="4"/>
        <v>12567981.539999999</v>
      </c>
    </row>
    <row r="314" spans="1:6">
      <c r="A314" s="110" t="s">
        <v>501</v>
      </c>
      <c r="B314" s="155" t="s">
        <v>485</v>
      </c>
      <c r="C314" s="112" t="s">
        <v>853</v>
      </c>
      <c r="D314" s="113">
        <v>13840461</v>
      </c>
      <c r="E314" s="156">
        <v>4393920.5599999996</v>
      </c>
      <c r="F314" s="157">
        <f t="shared" si="4"/>
        <v>9446540.4400000013</v>
      </c>
    </row>
    <row r="315" spans="1:6" ht="22.5">
      <c r="A315" s="110" t="s">
        <v>503</v>
      </c>
      <c r="B315" s="155" t="s">
        <v>485</v>
      </c>
      <c r="C315" s="112" t="s">
        <v>854</v>
      </c>
      <c r="D315" s="113">
        <v>150000</v>
      </c>
      <c r="E315" s="156">
        <v>33402.800000000003</v>
      </c>
      <c r="F315" s="157">
        <f t="shared" si="4"/>
        <v>116597.2</v>
      </c>
    </row>
    <row r="316" spans="1:6" ht="22.5">
      <c r="A316" s="110" t="s">
        <v>507</v>
      </c>
      <c r="B316" s="155" t="s">
        <v>485</v>
      </c>
      <c r="C316" s="112" t="s">
        <v>855</v>
      </c>
      <c r="D316" s="113">
        <v>4199732</v>
      </c>
      <c r="E316" s="156">
        <v>1194888.1000000001</v>
      </c>
      <c r="F316" s="157">
        <f t="shared" si="4"/>
        <v>3004843.9</v>
      </c>
    </row>
    <row r="317" spans="1:6" ht="22.5">
      <c r="A317" s="110" t="s">
        <v>509</v>
      </c>
      <c r="B317" s="155" t="s">
        <v>485</v>
      </c>
      <c r="C317" s="112" t="s">
        <v>856</v>
      </c>
      <c r="D317" s="113">
        <v>2911973.79</v>
      </c>
      <c r="E317" s="156">
        <v>727772.54</v>
      </c>
      <c r="F317" s="157">
        <f t="shared" si="4"/>
        <v>2184201.25</v>
      </c>
    </row>
    <row r="318" spans="1:6" ht="22.5">
      <c r="A318" s="110" t="s">
        <v>511</v>
      </c>
      <c r="B318" s="155" t="s">
        <v>485</v>
      </c>
      <c r="C318" s="112" t="s">
        <v>857</v>
      </c>
      <c r="D318" s="113">
        <v>2911973.79</v>
      </c>
      <c r="E318" s="156">
        <v>727772.54</v>
      </c>
      <c r="F318" s="157">
        <f t="shared" si="4"/>
        <v>2184201.25</v>
      </c>
    </row>
    <row r="319" spans="1:6">
      <c r="A319" s="110" t="s">
        <v>513</v>
      </c>
      <c r="B319" s="155" t="s">
        <v>485</v>
      </c>
      <c r="C319" s="112" t="s">
        <v>858</v>
      </c>
      <c r="D319" s="113">
        <v>2911973.79</v>
      </c>
      <c r="E319" s="156">
        <v>727772.54</v>
      </c>
      <c r="F319" s="157">
        <f t="shared" si="4"/>
        <v>2184201.25</v>
      </c>
    </row>
    <row r="320" spans="1:6">
      <c r="A320" s="110" t="s">
        <v>686</v>
      </c>
      <c r="B320" s="155" t="s">
        <v>485</v>
      </c>
      <c r="C320" s="112" t="s">
        <v>859</v>
      </c>
      <c r="D320" s="113">
        <v>102764633.14</v>
      </c>
      <c r="E320" s="156">
        <v>685712.39</v>
      </c>
      <c r="F320" s="157">
        <f t="shared" si="4"/>
        <v>102078920.75</v>
      </c>
    </row>
    <row r="321" spans="1:6">
      <c r="A321" s="110" t="s">
        <v>688</v>
      </c>
      <c r="B321" s="155" t="s">
        <v>485</v>
      </c>
      <c r="C321" s="112" t="s">
        <v>860</v>
      </c>
      <c r="D321" s="113">
        <v>102764633.14</v>
      </c>
      <c r="E321" s="156">
        <v>685712.39</v>
      </c>
      <c r="F321" s="157">
        <f t="shared" si="4"/>
        <v>102078920.75</v>
      </c>
    </row>
    <row r="322" spans="1:6" ht="22.5">
      <c r="A322" s="110" t="s">
        <v>690</v>
      </c>
      <c r="B322" s="155" t="s">
        <v>485</v>
      </c>
      <c r="C322" s="112" t="s">
        <v>861</v>
      </c>
      <c r="D322" s="113">
        <v>102764633.14</v>
      </c>
      <c r="E322" s="156">
        <v>685712.39</v>
      </c>
      <c r="F322" s="157">
        <f t="shared" si="4"/>
        <v>102078920.75</v>
      </c>
    </row>
    <row r="323" spans="1:6" ht="22.5">
      <c r="A323" s="110" t="s">
        <v>523</v>
      </c>
      <c r="B323" s="155" t="s">
        <v>485</v>
      </c>
      <c r="C323" s="112" t="s">
        <v>862</v>
      </c>
      <c r="D323" s="113">
        <v>1683837546.23</v>
      </c>
      <c r="E323" s="156">
        <v>638212535.35000002</v>
      </c>
      <c r="F323" s="157">
        <f t="shared" si="4"/>
        <v>1045625010.88</v>
      </c>
    </row>
    <row r="324" spans="1:6">
      <c r="A324" s="110" t="s">
        <v>693</v>
      </c>
      <c r="B324" s="155" t="s">
        <v>485</v>
      </c>
      <c r="C324" s="112" t="s">
        <v>863</v>
      </c>
      <c r="D324" s="113">
        <v>1586014478.46</v>
      </c>
      <c r="E324" s="156">
        <v>599791588.91999996</v>
      </c>
      <c r="F324" s="157">
        <f t="shared" si="4"/>
        <v>986222889.54000008</v>
      </c>
    </row>
    <row r="325" spans="1:6" ht="33.75">
      <c r="A325" s="110" t="s">
        <v>695</v>
      </c>
      <c r="B325" s="155" t="s">
        <v>485</v>
      </c>
      <c r="C325" s="112" t="s">
        <v>864</v>
      </c>
      <c r="D325" s="113">
        <v>1403272028</v>
      </c>
      <c r="E325" s="156">
        <v>580523748.53999996</v>
      </c>
      <c r="F325" s="157">
        <f t="shared" si="4"/>
        <v>822748279.46000004</v>
      </c>
    </row>
    <row r="326" spans="1:6">
      <c r="A326" s="110" t="s">
        <v>697</v>
      </c>
      <c r="B326" s="155" t="s">
        <v>485</v>
      </c>
      <c r="C326" s="112" t="s">
        <v>865</v>
      </c>
      <c r="D326" s="113">
        <v>182544950.46000001</v>
      </c>
      <c r="E326" s="156">
        <v>19267840.379999999</v>
      </c>
      <c r="F326" s="157">
        <f t="shared" si="4"/>
        <v>163277110.08000001</v>
      </c>
    </row>
    <row r="327" spans="1:6">
      <c r="A327" s="110" t="s">
        <v>866</v>
      </c>
      <c r="B327" s="155" t="s">
        <v>485</v>
      </c>
      <c r="C327" s="112" t="s">
        <v>867</v>
      </c>
      <c r="D327" s="113">
        <v>197500</v>
      </c>
      <c r="E327" s="156" t="s">
        <v>47</v>
      </c>
      <c r="F327" s="157">
        <f t="shared" si="4"/>
        <v>197500</v>
      </c>
    </row>
    <row r="328" spans="1:6">
      <c r="A328" s="110" t="s">
        <v>868</v>
      </c>
      <c r="B328" s="155" t="s">
        <v>485</v>
      </c>
      <c r="C328" s="112" t="s">
        <v>869</v>
      </c>
      <c r="D328" s="113">
        <v>83583067.769999996</v>
      </c>
      <c r="E328" s="156">
        <v>32430946.43</v>
      </c>
      <c r="F328" s="157">
        <f t="shared" si="4"/>
        <v>51152121.339999996</v>
      </c>
    </row>
    <row r="329" spans="1:6" ht="33.75">
      <c r="A329" s="110" t="s">
        <v>870</v>
      </c>
      <c r="B329" s="155" t="s">
        <v>485</v>
      </c>
      <c r="C329" s="112" t="s">
        <v>871</v>
      </c>
      <c r="D329" s="113">
        <v>75062314.879999995</v>
      </c>
      <c r="E329" s="156">
        <v>32430946.43</v>
      </c>
      <c r="F329" s="157">
        <f t="shared" si="4"/>
        <v>42631368.449999996</v>
      </c>
    </row>
    <row r="330" spans="1:6">
      <c r="A330" s="110" t="s">
        <v>872</v>
      </c>
      <c r="B330" s="155" t="s">
        <v>485</v>
      </c>
      <c r="C330" s="112" t="s">
        <v>873</v>
      </c>
      <c r="D330" s="113">
        <v>8323252.8899999997</v>
      </c>
      <c r="E330" s="156" t="s">
        <v>47</v>
      </c>
      <c r="F330" s="157">
        <f t="shared" si="4"/>
        <v>8323252.8899999997</v>
      </c>
    </row>
    <row r="331" spans="1:6">
      <c r="A331" s="110" t="s">
        <v>874</v>
      </c>
      <c r="B331" s="155" t="s">
        <v>485</v>
      </c>
      <c r="C331" s="112" t="s">
        <v>875</v>
      </c>
      <c r="D331" s="113">
        <v>197500</v>
      </c>
      <c r="E331" s="156" t="s">
        <v>47</v>
      </c>
      <c r="F331" s="157">
        <f t="shared" si="4"/>
        <v>197500</v>
      </c>
    </row>
    <row r="332" spans="1:6" ht="33.75">
      <c r="A332" s="110" t="s">
        <v>525</v>
      </c>
      <c r="B332" s="155" t="s">
        <v>485</v>
      </c>
      <c r="C332" s="112" t="s">
        <v>876</v>
      </c>
      <c r="D332" s="113">
        <v>14240000</v>
      </c>
      <c r="E332" s="156">
        <v>5990000</v>
      </c>
      <c r="F332" s="157">
        <f t="shared" si="4"/>
        <v>8250000</v>
      </c>
    </row>
    <row r="333" spans="1:6" ht="22.5">
      <c r="A333" s="110" t="s">
        <v>700</v>
      </c>
      <c r="B333" s="155" t="s">
        <v>485</v>
      </c>
      <c r="C333" s="112" t="s">
        <v>877</v>
      </c>
      <c r="D333" s="113">
        <v>14042500</v>
      </c>
      <c r="E333" s="156">
        <v>5990000</v>
      </c>
      <c r="F333" s="157">
        <f t="shared" si="4"/>
        <v>8052500</v>
      </c>
    </row>
    <row r="334" spans="1:6">
      <c r="A334" s="110" t="s">
        <v>878</v>
      </c>
      <c r="B334" s="155" t="s">
        <v>485</v>
      </c>
      <c r="C334" s="112" t="s">
        <v>879</v>
      </c>
      <c r="D334" s="113">
        <v>197500</v>
      </c>
      <c r="E334" s="156" t="s">
        <v>47</v>
      </c>
      <c r="F334" s="157">
        <f t="shared" si="4"/>
        <v>197500</v>
      </c>
    </row>
    <row r="335" spans="1:6">
      <c r="A335" s="110" t="s">
        <v>529</v>
      </c>
      <c r="B335" s="155" t="s">
        <v>485</v>
      </c>
      <c r="C335" s="112" t="s">
        <v>880</v>
      </c>
      <c r="D335" s="113">
        <v>206500</v>
      </c>
      <c r="E335" s="156">
        <v>688</v>
      </c>
      <c r="F335" s="157">
        <f t="shared" ref="F335:F398" si="5">IF(OR(D335="-",IF(E335="-",0,E335)&gt;=IF(D335="-",0,D335)),"-",IF(D335="-",0,D335)-IF(E335="-",0,E335))</f>
        <v>205812</v>
      </c>
    </row>
    <row r="336" spans="1:6" ht="22.5">
      <c r="A336" s="110" t="s">
        <v>647</v>
      </c>
      <c r="B336" s="155" t="s">
        <v>485</v>
      </c>
      <c r="C336" s="112" t="s">
        <v>881</v>
      </c>
      <c r="D336" s="113">
        <v>197500</v>
      </c>
      <c r="E336" s="156" t="s">
        <v>47</v>
      </c>
      <c r="F336" s="157">
        <f t="shared" si="5"/>
        <v>197500</v>
      </c>
    </row>
    <row r="337" spans="1:6" ht="33.75">
      <c r="A337" s="110" t="s">
        <v>882</v>
      </c>
      <c r="B337" s="155" t="s">
        <v>485</v>
      </c>
      <c r="C337" s="112" t="s">
        <v>883</v>
      </c>
      <c r="D337" s="113">
        <v>197500</v>
      </c>
      <c r="E337" s="156" t="s">
        <v>47</v>
      </c>
      <c r="F337" s="157">
        <f t="shared" si="5"/>
        <v>197500</v>
      </c>
    </row>
    <row r="338" spans="1:6">
      <c r="A338" s="110" t="s">
        <v>535</v>
      </c>
      <c r="B338" s="155" t="s">
        <v>485</v>
      </c>
      <c r="C338" s="112" t="s">
        <v>884</v>
      </c>
      <c r="D338" s="113">
        <v>9000</v>
      </c>
      <c r="E338" s="156">
        <v>688</v>
      </c>
      <c r="F338" s="157">
        <f t="shared" si="5"/>
        <v>8312</v>
      </c>
    </row>
    <row r="339" spans="1:6">
      <c r="A339" s="110" t="s">
        <v>539</v>
      </c>
      <c r="B339" s="155" t="s">
        <v>485</v>
      </c>
      <c r="C339" s="112" t="s">
        <v>885</v>
      </c>
      <c r="D339" s="113">
        <v>6000</v>
      </c>
      <c r="E339" s="156" t="s">
        <v>47</v>
      </c>
      <c r="F339" s="157">
        <f t="shared" si="5"/>
        <v>6000</v>
      </c>
    </row>
    <row r="340" spans="1:6">
      <c r="A340" s="110" t="s">
        <v>541</v>
      </c>
      <c r="B340" s="155" t="s">
        <v>485</v>
      </c>
      <c r="C340" s="112" t="s">
        <v>886</v>
      </c>
      <c r="D340" s="113">
        <v>3000</v>
      </c>
      <c r="E340" s="156">
        <v>688</v>
      </c>
      <c r="F340" s="157">
        <f t="shared" si="5"/>
        <v>2312</v>
      </c>
    </row>
    <row r="341" spans="1:6">
      <c r="A341" s="144" t="s">
        <v>887</v>
      </c>
      <c r="B341" s="145" t="s">
        <v>485</v>
      </c>
      <c r="C341" s="146" t="s">
        <v>888</v>
      </c>
      <c r="D341" s="147">
        <v>757895738.01999998</v>
      </c>
      <c r="E341" s="148">
        <v>260090570.34</v>
      </c>
      <c r="F341" s="149">
        <f t="shared" si="5"/>
        <v>497805167.67999995</v>
      </c>
    </row>
    <row r="342" spans="1:6" ht="22.5">
      <c r="A342" s="110" t="s">
        <v>509</v>
      </c>
      <c r="B342" s="155" t="s">
        <v>485</v>
      </c>
      <c r="C342" s="112" t="s">
        <v>889</v>
      </c>
      <c r="D342" s="113">
        <v>250000</v>
      </c>
      <c r="E342" s="156" t="s">
        <v>47</v>
      </c>
      <c r="F342" s="157">
        <f t="shared" si="5"/>
        <v>250000</v>
      </c>
    </row>
    <row r="343" spans="1:6" ht="22.5">
      <c r="A343" s="110" t="s">
        <v>511</v>
      </c>
      <c r="B343" s="155" t="s">
        <v>485</v>
      </c>
      <c r="C343" s="112" t="s">
        <v>890</v>
      </c>
      <c r="D343" s="113">
        <v>250000</v>
      </c>
      <c r="E343" s="156" t="s">
        <v>47</v>
      </c>
      <c r="F343" s="157">
        <f t="shared" si="5"/>
        <v>250000</v>
      </c>
    </row>
    <row r="344" spans="1:6">
      <c r="A344" s="110" t="s">
        <v>513</v>
      </c>
      <c r="B344" s="155" t="s">
        <v>485</v>
      </c>
      <c r="C344" s="112" t="s">
        <v>891</v>
      </c>
      <c r="D344" s="113">
        <v>250000</v>
      </c>
      <c r="E344" s="156" t="s">
        <v>47</v>
      </c>
      <c r="F344" s="157">
        <f t="shared" si="5"/>
        <v>250000</v>
      </c>
    </row>
    <row r="345" spans="1:6">
      <c r="A345" s="110" t="s">
        <v>686</v>
      </c>
      <c r="B345" s="155" t="s">
        <v>485</v>
      </c>
      <c r="C345" s="112" t="s">
        <v>892</v>
      </c>
      <c r="D345" s="113">
        <v>102764633.14</v>
      </c>
      <c r="E345" s="156">
        <v>685712.39</v>
      </c>
      <c r="F345" s="157">
        <f t="shared" si="5"/>
        <v>102078920.75</v>
      </c>
    </row>
    <row r="346" spans="1:6">
      <c r="A346" s="110" t="s">
        <v>688</v>
      </c>
      <c r="B346" s="155" t="s">
        <v>485</v>
      </c>
      <c r="C346" s="112" t="s">
        <v>893</v>
      </c>
      <c r="D346" s="113">
        <v>102764633.14</v>
      </c>
      <c r="E346" s="156">
        <v>685712.39</v>
      </c>
      <c r="F346" s="157">
        <f t="shared" si="5"/>
        <v>102078920.75</v>
      </c>
    </row>
    <row r="347" spans="1:6" ht="22.5">
      <c r="A347" s="110" t="s">
        <v>690</v>
      </c>
      <c r="B347" s="155" t="s">
        <v>485</v>
      </c>
      <c r="C347" s="112" t="s">
        <v>894</v>
      </c>
      <c r="D347" s="113">
        <v>102764633.14</v>
      </c>
      <c r="E347" s="156">
        <v>685712.39</v>
      </c>
      <c r="F347" s="157">
        <f t="shared" si="5"/>
        <v>102078920.75</v>
      </c>
    </row>
    <row r="348" spans="1:6" ht="22.5">
      <c r="A348" s="110" t="s">
        <v>523</v>
      </c>
      <c r="B348" s="155" t="s">
        <v>485</v>
      </c>
      <c r="C348" s="112" t="s">
        <v>895</v>
      </c>
      <c r="D348" s="113">
        <v>654881104.88</v>
      </c>
      <c r="E348" s="156">
        <v>259404857.94999999</v>
      </c>
      <c r="F348" s="157">
        <f t="shared" si="5"/>
        <v>395476246.93000001</v>
      </c>
    </row>
    <row r="349" spans="1:6">
      <c r="A349" s="110" t="s">
        <v>693</v>
      </c>
      <c r="B349" s="155" t="s">
        <v>485</v>
      </c>
      <c r="C349" s="112" t="s">
        <v>896</v>
      </c>
      <c r="D349" s="113">
        <v>652620904.88</v>
      </c>
      <c r="E349" s="156">
        <v>258464857.94999999</v>
      </c>
      <c r="F349" s="157">
        <f t="shared" si="5"/>
        <v>394156046.93000001</v>
      </c>
    </row>
    <row r="350" spans="1:6" ht="33.75">
      <c r="A350" s="110" t="s">
        <v>695</v>
      </c>
      <c r="B350" s="155" t="s">
        <v>485</v>
      </c>
      <c r="C350" s="112" t="s">
        <v>897</v>
      </c>
      <c r="D350" s="113">
        <v>620696469</v>
      </c>
      <c r="E350" s="156">
        <v>251773066.16</v>
      </c>
      <c r="F350" s="157">
        <f t="shared" si="5"/>
        <v>368923402.84000003</v>
      </c>
    </row>
    <row r="351" spans="1:6">
      <c r="A351" s="110" t="s">
        <v>697</v>
      </c>
      <c r="B351" s="155" t="s">
        <v>485</v>
      </c>
      <c r="C351" s="112" t="s">
        <v>898</v>
      </c>
      <c r="D351" s="113">
        <v>31924435.879999999</v>
      </c>
      <c r="E351" s="156">
        <v>6691791.79</v>
      </c>
      <c r="F351" s="157">
        <f t="shared" si="5"/>
        <v>25232644.09</v>
      </c>
    </row>
    <row r="352" spans="1:6" ht="33.75">
      <c r="A352" s="110" t="s">
        <v>525</v>
      </c>
      <c r="B352" s="155" t="s">
        <v>485</v>
      </c>
      <c r="C352" s="112" t="s">
        <v>899</v>
      </c>
      <c r="D352" s="113">
        <v>2260200</v>
      </c>
      <c r="E352" s="156">
        <v>940000</v>
      </c>
      <c r="F352" s="157">
        <f t="shared" si="5"/>
        <v>1320200</v>
      </c>
    </row>
    <row r="353" spans="1:6" ht="22.5">
      <c r="A353" s="110" t="s">
        <v>700</v>
      </c>
      <c r="B353" s="155" t="s">
        <v>485</v>
      </c>
      <c r="C353" s="112" t="s">
        <v>900</v>
      </c>
      <c r="D353" s="113">
        <v>2260200</v>
      </c>
      <c r="E353" s="156">
        <v>940000</v>
      </c>
      <c r="F353" s="157">
        <f t="shared" si="5"/>
        <v>1320200</v>
      </c>
    </row>
    <row r="354" spans="1:6">
      <c r="A354" s="144" t="s">
        <v>901</v>
      </c>
      <c r="B354" s="145" t="s">
        <v>485</v>
      </c>
      <c r="C354" s="146" t="s">
        <v>902</v>
      </c>
      <c r="D354" s="147">
        <v>721687440.49000001</v>
      </c>
      <c r="E354" s="148">
        <v>258926792.08000001</v>
      </c>
      <c r="F354" s="149">
        <f t="shared" si="5"/>
        <v>462760648.40999997</v>
      </c>
    </row>
    <row r="355" spans="1:6" ht="22.5">
      <c r="A355" s="110" t="s">
        <v>523</v>
      </c>
      <c r="B355" s="155" t="s">
        <v>485</v>
      </c>
      <c r="C355" s="112" t="s">
        <v>903</v>
      </c>
      <c r="D355" s="113">
        <v>721687440.49000001</v>
      </c>
      <c r="E355" s="156">
        <v>258926792.08000001</v>
      </c>
      <c r="F355" s="157">
        <f t="shared" si="5"/>
        <v>462760648.40999997</v>
      </c>
    </row>
    <row r="356" spans="1:6">
      <c r="A356" s="110" t="s">
        <v>693</v>
      </c>
      <c r="B356" s="155" t="s">
        <v>485</v>
      </c>
      <c r="C356" s="112" t="s">
        <v>904</v>
      </c>
      <c r="D356" s="113">
        <v>682769929.49000001</v>
      </c>
      <c r="E356" s="156">
        <v>241478592.08000001</v>
      </c>
      <c r="F356" s="157">
        <f t="shared" si="5"/>
        <v>441291337.40999997</v>
      </c>
    </row>
    <row r="357" spans="1:6" ht="33.75">
      <c r="A357" s="110" t="s">
        <v>695</v>
      </c>
      <c r="B357" s="155" t="s">
        <v>485</v>
      </c>
      <c r="C357" s="112" t="s">
        <v>905</v>
      </c>
      <c r="D357" s="113">
        <v>563006500</v>
      </c>
      <c r="E357" s="156">
        <v>234456562.50999999</v>
      </c>
      <c r="F357" s="157">
        <f t="shared" si="5"/>
        <v>328549937.49000001</v>
      </c>
    </row>
    <row r="358" spans="1:6">
      <c r="A358" s="110" t="s">
        <v>697</v>
      </c>
      <c r="B358" s="155" t="s">
        <v>485</v>
      </c>
      <c r="C358" s="112" t="s">
        <v>906</v>
      </c>
      <c r="D358" s="113">
        <v>119763429.48999999</v>
      </c>
      <c r="E358" s="156">
        <v>7022029.5700000003</v>
      </c>
      <c r="F358" s="157">
        <f t="shared" si="5"/>
        <v>112741399.91999999</v>
      </c>
    </row>
    <row r="359" spans="1:6">
      <c r="A359" s="110" t="s">
        <v>868</v>
      </c>
      <c r="B359" s="155" t="s">
        <v>485</v>
      </c>
      <c r="C359" s="112" t="s">
        <v>907</v>
      </c>
      <c r="D359" s="113">
        <v>27135211</v>
      </c>
      <c r="E359" s="156">
        <v>12398200</v>
      </c>
      <c r="F359" s="157">
        <f t="shared" si="5"/>
        <v>14737011</v>
      </c>
    </row>
    <row r="360" spans="1:6" ht="33.75">
      <c r="A360" s="110" t="s">
        <v>870</v>
      </c>
      <c r="B360" s="155" t="s">
        <v>485</v>
      </c>
      <c r="C360" s="112" t="s">
        <v>908</v>
      </c>
      <c r="D360" s="113">
        <v>27135211</v>
      </c>
      <c r="E360" s="156">
        <v>12398200</v>
      </c>
      <c r="F360" s="157">
        <f t="shared" si="5"/>
        <v>14737011</v>
      </c>
    </row>
    <row r="361" spans="1:6" ht="33.75">
      <c r="A361" s="110" t="s">
        <v>525</v>
      </c>
      <c r="B361" s="155" t="s">
        <v>485</v>
      </c>
      <c r="C361" s="112" t="s">
        <v>909</v>
      </c>
      <c r="D361" s="113">
        <v>11782300</v>
      </c>
      <c r="E361" s="156">
        <v>5050000</v>
      </c>
      <c r="F361" s="157">
        <f t="shared" si="5"/>
        <v>6732300</v>
      </c>
    </row>
    <row r="362" spans="1:6" ht="22.5">
      <c r="A362" s="110" t="s">
        <v>700</v>
      </c>
      <c r="B362" s="155" t="s">
        <v>485</v>
      </c>
      <c r="C362" s="112" t="s">
        <v>910</v>
      </c>
      <c r="D362" s="113">
        <v>11782300</v>
      </c>
      <c r="E362" s="156">
        <v>5050000</v>
      </c>
      <c r="F362" s="157">
        <f t="shared" si="5"/>
        <v>6732300</v>
      </c>
    </row>
    <row r="363" spans="1:6">
      <c r="A363" s="144" t="s">
        <v>911</v>
      </c>
      <c r="B363" s="145" t="s">
        <v>485</v>
      </c>
      <c r="C363" s="146" t="s">
        <v>912</v>
      </c>
      <c r="D363" s="147">
        <v>274879743.56</v>
      </c>
      <c r="E363" s="148">
        <v>114114010.56999999</v>
      </c>
      <c r="F363" s="149">
        <f t="shared" si="5"/>
        <v>160765732.99000001</v>
      </c>
    </row>
    <row r="364" spans="1:6" ht="22.5">
      <c r="A364" s="110" t="s">
        <v>523</v>
      </c>
      <c r="B364" s="155" t="s">
        <v>485</v>
      </c>
      <c r="C364" s="112" t="s">
        <v>913</v>
      </c>
      <c r="D364" s="113">
        <v>274682243.56</v>
      </c>
      <c r="E364" s="156">
        <v>114114010.56999999</v>
      </c>
      <c r="F364" s="157">
        <f t="shared" si="5"/>
        <v>160568232.99000001</v>
      </c>
    </row>
    <row r="365" spans="1:6">
      <c r="A365" s="110" t="s">
        <v>693</v>
      </c>
      <c r="B365" s="155" t="s">
        <v>485</v>
      </c>
      <c r="C365" s="112" t="s">
        <v>914</v>
      </c>
      <c r="D365" s="113">
        <v>234042407.68000001</v>
      </c>
      <c r="E365" s="156">
        <v>97276210.760000005</v>
      </c>
      <c r="F365" s="157">
        <f t="shared" si="5"/>
        <v>136766196.92000002</v>
      </c>
    </row>
    <row r="366" spans="1:6" ht="33.75">
      <c r="A366" s="110" t="s">
        <v>695</v>
      </c>
      <c r="B366" s="155" t="s">
        <v>485</v>
      </c>
      <c r="C366" s="112" t="s">
        <v>915</v>
      </c>
      <c r="D366" s="113">
        <v>219569059</v>
      </c>
      <c r="E366" s="156">
        <v>94294119.870000005</v>
      </c>
      <c r="F366" s="157">
        <f t="shared" si="5"/>
        <v>125274939.13</v>
      </c>
    </row>
    <row r="367" spans="1:6">
      <c r="A367" s="110" t="s">
        <v>697</v>
      </c>
      <c r="B367" s="155" t="s">
        <v>485</v>
      </c>
      <c r="C367" s="112" t="s">
        <v>916</v>
      </c>
      <c r="D367" s="113">
        <v>14275848.68</v>
      </c>
      <c r="E367" s="156">
        <v>2982090.89</v>
      </c>
      <c r="F367" s="157">
        <f t="shared" si="5"/>
        <v>11293757.789999999</v>
      </c>
    </row>
    <row r="368" spans="1:6">
      <c r="A368" s="110" t="s">
        <v>866</v>
      </c>
      <c r="B368" s="155" t="s">
        <v>485</v>
      </c>
      <c r="C368" s="112" t="s">
        <v>917</v>
      </c>
      <c r="D368" s="113">
        <v>197500</v>
      </c>
      <c r="E368" s="156" t="s">
        <v>47</v>
      </c>
      <c r="F368" s="157">
        <f t="shared" si="5"/>
        <v>197500</v>
      </c>
    </row>
    <row r="369" spans="1:6">
      <c r="A369" s="110" t="s">
        <v>868</v>
      </c>
      <c r="B369" s="155" t="s">
        <v>485</v>
      </c>
      <c r="C369" s="112" t="s">
        <v>918</v>
      </c>
      <c r="D369" s="113">
        <v>40442335.880000003</v>
      </c>
      <c r="E369" s="156">
        <v>16837799.809999999</v>
      </c>
      <c r="F369" s="157">
        <f t="shared" si="5"/>
        <v>23604536.070000004</v>
      </c>
    </row>
    <row r="370" spans="1:6" ht="33.75">
      <c r="A370" s="110" t="s">
        <v>870</v>
      </c>
      <c r="B370" s="155" t="s">
        <v>485</v>
      </c>
      <c r="C370" s="112" t="s">
        <v>919</v>
      </c>
      <c r="D370" s="113">
        <v>40244835.880000003</v>
      </c>
      <c r="E370" s="156">
        <v>16837799.809999999</v>
      </c>
      <c r="F370" s="157">
        <f t="shared" si="5"/>
        <v>23407036.070000004</v>
      </c>
    </row>
    <row r="371" spans="1:6">
      <c r="A371" s="110" t="s">
        <v>874</v>
      </c>
      <c r="B371" s="155" t="s">
        <v>485</v>
      </c>
      <c r="C371" s="112" t="s">
        <v>920</v>
      </c>
      <c r="D371" s="113">
        <v>197500</v>
      </c>
      <c r="E371" s="156" t="s">
        <v>47</v>
      </c>
      <c r="F371" s="157">
        <f t="shared" si="5"/>
        <v>197500</v>
      </c>
    </row>
    <row r="372" spans="1:6" ht="33.75">
      <c r="A372" s="110" t="s">
        <v>525</v>
      </c>
      <c r="B372" s="155" t="s">
        <v>485</v>
      </c>
      <c r="C372" s="112" t="s">
        <v>921</v>
      </c>
      <c r="D372" s="113">
        <v>197500</v>
      </c>
      <c r="E372" s="156" t="s">
        <v>47</v>
      </c>
      <c r="F372" s="157">
        <f t="shared" si="5"/>
        <v>197500</v>
      </c>
    </row>
    <row r="373" spans="1:6">
      <c r="A373" s="110" t="s">
        <v>878</v>
      </c>
      <c r="B373" s="155" t="s">
        <v>485</v>
      </c>
      <c r="C373" s="112" t="s">
        <v>922</v>
      </c>
      <c r="D373" s="113">
        <v>197500</v>
      </c>
      <c r="E373" s="156" t="s">
        <v>47</v>
      </c>
      <c r="F373" s="157">
        <f t="shared" si="5"/>
        <v>197500</v>
      </c>
    </row>
    <row r="374" spans="1:6">
      <c r="A374" s="110" t="s">
        <v>529</v>
      </c>
      <c r="B374" s="155" t="s">
        <v>485</v>
      </c>
      <c r="C374" s="112" t="s">
        <v>923</v>
      </c>
      <c r="D374" s="113">
        <v>197500</v>
      </c>
      <c r="E374" s="156" t="s">
        <v>47</v>
      </c>
      <c r="F374" s="157">
        <f t="shared" si="5"/>
        <v>197500</v>
      </c>
    </row>
    <row r="375" spans="1:6" ht="22.5">
      <c r="A375" s="110" t="s">
        <v>647</v>
      </c>
      <c r="B375" s="155" t="s">
        <v>485</v>
      </c>
      <c r="C375" s="112" t="s">
        <v>924</v>
      </c>
      <c r="D375" s="113">
        <v>197500</v>
      </c>
      <c r="E375" s="156" t="s">
        <v>47</v>
      </c>
      <c r="F375" s="157">
        <f t="shared" si="5"/>
        <v>197500</v>
      </c>
    </row>
    <row r="376" spans="1:6" ht="33.75">
      <c r="A376" s="110" t="s">
        <v>882</v>
      </c>
      <c r="B376" s="155" t="s">
        <v>485</v>
      </c>
      <c r="C376" s="112" t="s">
        <v>925</v>
      </c>
      <c r="D376" s="113">
        <v>197500</v>
      </c>
      <c r="E376" s="156" t="s">
        <v>47</v>
      </c>
      <c r="F376" s="157">
        <f t="shared" si="5"/>
        <v>197500</v>
      </c>
    </row>
    <row r="377" spans="1:6">
      <c r="A377" s="144" t="s">
        <v>926</v>
      </c>
      <c r="B377" s="145" t="s">
        <v>485</v>
      </c>
      <c r="C377" s="146" t="s">
        <v>927</v>
      </c>
      <c r="D377" s="147">
        <v>480000</v>
      </c>
      <c r="E377" s="148">
        <v>80000</v>
      </c>
      <c r="F377" s="149">
        <f t="shared" si="5"/>
        <v>400000</v>
      </c>
    </row>
    <row r="378" spans="1:6" ht="22.5">
      <c r="A378" s="110" t="s">
        <v>523</v>
      </c>
      <c r="B378" s="155" t="s">
        <v>485</v>
      </c>
      <c r="C378" s="112" t="s">
        <v>928</v>
      </c>
      <c r="D378" s="113">
        <v>480000</v>
      </c>
      <c r="E378" s="156">
        <v>80000</v>
      </c>
      <c r="F378" s="157">
        <f t="shared" si="5"/>
        <v>400000</v>
      </c>
    </row>
    <row r="379" spans="1:6">
      <c r="A379" s="110" t="s">
        <v>693</v>
      </c>
      <c r="B379" s="155" t="s">
        <v>485</v>
      </c>
      <c r="C379" s="112" t="s">
        <v>929</v>
      </c>
      <c r="D379" s="113">
        <v>480000</v>
      </c>
      <c r="E379" s="156">
        <v>80000</v>
      </c>
      <c r="F379" s="157">
        <f t="shared" si="5"/>
        <v>400000</v>
      </c>
    </row>
    <row r="380" spans="1:6">
      <c r="A380" s="110" t="s">
        <v>697</v>
      </c>
      <c r="B380" s="155" t="s">
        <v>485</v>
      </c>
      <c r="C380" s="112" t="s">
        <v>930</v>
      </c>
      <c r="D380" s="113">
        <v>480000</v>
      </c>
      <c r="E380" s="156">
        <v>80000</v>
      </c>
      <c r="F380" s="157">
        <f t="shared" si="5"/>
        <v>400000</v>
      </c>
    </row>
    <row r="381" spans="1:6">
      <c r="A381" s="144" t="s">
        <v>931</v>
      </c>
      <c r="B381" s="145" t="s">
        <v>485</v>
      </c>
      <c r="C381" s="146" t="s">
        <v>932</v>
      </c>
      <c r="D381" s="147">
        <v>24447052.699999999</v>
      </c>
      <c r="E381" s="148">
        <v>3582151.34</v>
      </c>
      <c r="F381" s="149">
        <f t="shared" si="5"/>
        <v>20864901.359999999</v>
      </c>
    </row>
    <row r="382" spans="1:6" ht="22.5">
      <c r="A382" s="110" t="s">
        <v>509</v>
      </c>
      <c r="B382" s="155" t="s">
        <v>485</v>
      </c>
      <c r="C382" s="112" t="s">
        <v>933</v>
      </c>
      <c r="D382" s="113">
        <v>997396.79</v>
      </c>
      <c r="E382" s="156">
        <v>191870.72</v>
      </c>
      <c r="F382" s="157">
        <f t="shared" si="5"/>
        <v>805526.07000000007</v>
      </c>
    </row>
    <row r="383" spans="1:6" ht="22.5">
      <c r="A383" s="110" t="s">
        <v>511</v>
      </c>
      <c r="B383" s="155" t="s">
        <v>485</v>
      </c>
      <c r="C383" s="112" t="s">
        <v>934</v>
      </c>
      <c r="D383" s="113">
        <v>997396.79</v>
      </c>
      <c r="E383" s="156">
        <v>191870.72</v>
      </c>
      <c r="F383" s="157">
        <f t="shared" si="5"/>
        <v>805526.07000000007</v>
      </c>
    </row>
    <row r="384" spans="1:6">
      <c r="A384" s="110" t="s">
        <v>513</v>
      </c>
      <c r="B384" s="155" t="s">
        <v>485</v>
      </c>
      <c r="C384" s="112" t="s">
        <v>935</v>
      </c>
      <c r="D384" s="113">
        <v>997396.79</v>
      </c>
      <c r="E384" s="156">
        <v>191870.72</v>
      </c>
      <c r="F384" s="157">
        <f t="shared" si="5"/>
        <v>805526.07000000007</v>
      </c>
    </row>
    <row r="385" spans="1:6" ht="22.5">
      <c r="A385" s="110" t="s">
        <v>523</v>
      </c>
      <c r="B385" s="155" t="s">
        <v>485</v>
      </c>
      <c r="C385" s="112" t="s">
        <v>936</v>
      </c>
      <c r="D385" s="113">
        <v>23449655.91</v>
      </c>
      <c r="E385" s="156">
        <v>3390280.62</v>
      </c>
      <c r="F385" s="157">
        <f t="shared" si="5"/>
        <v>20059375.289999999</v>
      </c>
    </row>
    <row r="386" spans="1:6">
      <c r="A386" s="110" t="s">
        <v>693</v>
      </c>
      <c r="B386" s="155" t="s">
        <v>485</v>
      </c>
      <c r="C386" s="112" t="s">
        <v>937</v>
      </c>
      <c r="D386" s="113">
        <v>7970451.04</v>
      </c>
      <c r="E386" s="156">
        <v>195334</v>
      </c>
      <c r="F386" s="157">
        <f t="shared" si="5"/>
        <v>7775117.04</v>
      </c>
    </row>
    <row r="387" spans="1:6">
      <c r="A387" s="110" t="s">
        <v>697</v>
      </c>
      <c r="B387" s="155" t="s">
        <v>485</v>
      </c>
      <c r="C387" s="112" t="s">
        <v>938</v>
      </c>
      <c r="D387" s="113">
        <v>7970451.04</v>
      </c>
      <c r="E387" s="156">
        <v>195334</v>
      </c>
      <c r="F387" s="157">
        <f t="shared" si="5"/>
        <v>7775117.04</v>
      </c>
    </row>
    <row r="388" spans="1:6">
      <c r="A388" s="110" t="s">
        <v>868</v>
      </c>
      <c r="B388" s="155" t="s">
        <v>485</v>
      </c>
      <c r="C388" s="112" t="s">
        <v>939</v>
      </c>
      <c r="D388" s="113">
        <v>15479204.869999999</v>
      </c>
      <c r="E388" s="156">
        <v>3194946.62</v>
      </c>
      <c r="F388" s="157">
        <f t="shared" si="5"/>
        <v>12284258.25</v>
      </c>
    </row>
    <row r="389" spans="1:6" ht="33.75">
      <c r="A389" s="110" t="s">
        <v>870</v>
      </c>
      <c r="B389" s="155" t="s">
        <v>485</v>
      </c>
      <c r="C389" s="112" t="s">
        <v>940</v>
      </c>
      <c r="D389" s="113">
        <v>7682268</v>
      </c>
      <c r="E389" s="156">
        <v>3194946.62</v>
      </c>
      <c r="F389" s="157">
        <f t="shared" si="5"/>
        <v>4487321.38</v>
      </c>
    </row>
    <row r="390" spans="1:6">
      <c r="A390" s="110" t="s">
        <v>872</v>
      </c>
      <c r="B390" s="155" t="s">
        <v>485</v>
      </c>
      <c r="C390" s="112" t="s">
        <v>941</v>
      </c>
      <c r="D390" s="113">
        <v>7796936.8700000001</v>
      </c>
      <c r="E390" s="156" t="s">
        <v>47</v>
      </c>
      <c r="F390" s="157">
        <f t="shared" si="5"/>
        <v>7796936.8700000001</v>
      </c>
    </row>
    <row r="391" spans="1:6">
      <c r="A391" s="144" t="s">
        <v>942</v>
      </c>
      <c r="B391" s="145" t="s">
        <v>485</v>
      </c>
      <c r="C391" s="146" t="s">
        <v>943</v>
      </c>
      <c r="D391" s="147">
        <v>28520871.390000001</v>
      </c>
      <c r="E391" s="148">
        <v>8455395.4100000001</v>
      </c>
      <c r="F391" s="149">
        <f t="shared" si="5"/>
        <v>20065475.98</v>
      </c>
    </row>
    <row r="392" spans="1:6" ht="33.75">
      <c r="A392" s="110" t="s">
        <v>489</v>
      </c>
      <c r="B392" s="155" t="s">
        <v>485</v>
      </c>
      <c r="C392" s="112" t="s">
        <v>944</v>
      </c>
      <c r="D392" s="113">
        <v>18190193</v>
      </c>
      <c r="E392" s="156">
        <v>5622211.46</v>
      </c>
      <c r="F392" s="157">
        <f t="shared" si="5"/>
        <v>12567981.539999999</v>
      </c>
    </row>
    <row r="393" spans="1:6">
      <c r="A393" s="110" t="s">
        <v>499</v>
      </c>
      <c r="B393" s="155" t="s">
        <v>485</v>
      </c>
      <c r="C393" s="112" t="s">
        <v>945</v>
      </c>
      <c r="D393" s="113">
        <v>18190193</v>
      </c>
      <c r="E393" s="156">
        <v>5622211.46</v>
      </c>
      <c r="F393" s="157">
        <f t="shared" si="5"/>
        <v>12567981.539999999</v>
      </c>
    </row>
    <row r="394" spans="1:6">
      <c r="A394" s="110" t="s">
        <v>501</v>
      </c>
      <c r="B394" s="155" t="s">
        <v>485</v>
      </c>
      <c r="C394" s="112" t="s">
        <v>946</v>
      </c>
      <c r="D394" s="113">
        <v>13840461</v>
      </c>
      <c r="E394" s="156">
        <v>4393920.5599999996</v>
      </c>
      <c r="F394" s="157">
        <f t="shared" si="5"/>
        <v>9446540.4400000013</v>
      </c>
    </row>
    <row r="395" spans="1:6" ht="22.5">
      <c r="A395" s="110" t="s">
        <v>503</v>
      </c>
      <c r="B395" s="155" t="s">
        <v>485</v>
      </c>
      <c r="C395" s="112" t="s">
        <v>947</v>
      </c>
      <c r="D395" s="113">
        <v>150000</v>
      </c>
      <c r="E395" s="156">
        <v>33402.800000000003</v>
      </c>
      <c r="F395" s="157">
        <f t="shared" si="5"/>
        <v>116597.2</v>
      </c>
    </row>
    <row r="396" spans="1:6" ht="22.5">
      <c r="A396" s="110" t="s">
        <v>507</v>
      </c>
      <c r="B396" s="155" t="s">
        <v>485</v>
      </c>
      <c r="C396" s="112" t="s">
        <v>948</v>
      </c>
      <c r="D396" s="113">
        <v>4199732</v>
      </c>
      <c r="E396" s="156">
        <v>1194888.1000000001</v>
      </c>
      <c r="F396" s="157">
        <f t="shared" si="5"/>
        <v>3004843.9</v>
      </c>
    </row>
    <row r="397" spans="1:6" ht="22.5">
      <c r="A397" s="110" t="s">
        <v>509</v>
      </c>
      <c r="B397" s="155" t="s">
        <v>485</v>
      </c>
      <c r="C397" s="112" t="s">
        <v>949</v>
      </c>
      <c r="D397" s="113">
        <v>1664577</v>
      </c>
      <c r="E397" s="156">
        <v>535901.81999999995</v>
      </c>
      <c r="F397" s="157">
        <f t="shared" si="5"/>
        <v>1128675.1800000002</v>
      </c>
    </row>
    <row r="398" spans="1:6" ht="22.5">
      <c r="A398" s="110" t="s">
        <v>511</v>
      </c>
      <c r="B398" s="155" t="s">
        <v>485</v>
      </c>
      <c r="C398" s="112" t="s">
        <v>950</v>
      </c>
      <c r="D398" s="113">
        <v>1664577</v>
      </c>
      <c r="E398" s="156">
        <v>535901.81999999995</v>
      </c>
      <c r="F398" s="157">
        <f t="shared" si="5"/>
        <v>1128675.1800000002</v>
      </c>
    </row>
    <row r="399" spans="1:6">
      <c r="A399" s="110" t="s">
        <v>513</v>
      </c>
      <c r="B399" s="155" t="s">
        <v>485</v>
      </c>
      <c r="C399" s="112" t="s">
        <v>951</v>
      </c>
      <c r="D399" s="113">
        <v>1664577</v>
      </c>
      <c r="E399" s="156">
        <v>535901.81999999995</v>
      </c>
      <c r="F399" s="157">
        <f t="shared" ref="F399:F462" si="6">IF(OR(D399="-",IF(E399="-",0,E399)&gt;=IF(D399="-",0,D399)),"-",IF(D399="-",0,D399)-IF(E399="-",0,E399))</f>
        <v>1128675.1800000002</v>
      </c>
    </row>
    <row r="400" spans="1:6" ht="22.5">
      <c r="A400" s="110" t="s">
        <v>523</v>
      </c>
      <c r="B400" s="155" t="s">
        <v>485</v>
      </c>
      <c r="C400" s="112" t="s">
        <v>952</v>
      </c>
      <c r="D400" s="113">
        <v>8657101.3900000006</v>
      </c>
      <c r="E400" s="156">
        <v>2296594.13</v>
      </c>
      <c r="F400" s="157">
        <f t="shared" si="6"/>
        <v>6360507.2600000007</v>
      </c>
    </row>
    <row r="401" spans="1:6">
      <c r="A401" s="110" t="s">
        <v>693</v>
      </c>
      <c r="B401" s="155" t="s">
        <v>485</v>
      </c>
      <c r="C401" s="112" t="s">
        <v>953</v>
      </c>
      <c r="D401" s="113">
        <v>8130785.3700000001</v>
      </c>
      <c r="E401" s="156">
        <v>2296594.13</v>
      </c>
      <c r="F401" s="157">
        <f t="shared" si="6"/>
        <v>5834191.2400000002</v>
      </c>
    </row>
    <row r="402" spans="1:6">
      <c r="A402" s="110" t="s">
        <v>697</v>
      </c>
      <c r="B402" s="155" t="s">
        <v>485</v>
      </c>
      <c r="C402" s="112" t="s">
        <v>954</v>
      </c>
      <c r="D402" s="113">
        <v>8130785.3700000001</v>
      </c>
      <c r="E402" s="156">
        <v>2296594.13</v>
      </c>
      <c r="F402" s="157">
        <f t="shared" si="6"/>
        <v>5834191.2400000002</v>
      </c>
    </row>
    <row r="403" spans="1:6">
      <c r="A403" s="110" t="s">
        <v>868</v>
      </c>
      <c r="B403" s="155" t="s">
        <v>485</v>
      </c>
      <c r="C403" s="112" t="s">
        <v>955</v>
      </c>
      <c r="D403" s="113">
        <v>526316.02</v>
      </c>
      <c r="E403" s="156" t="s">
        <v>47</v>
      </c>
      <c r="F403" s="157">
        <f t="shared" si="6"/>
        <v>526316.02</v>
      </c>
    </row>
    <row r="404" spans="1:6">
      <c r="A404" s="110" t="s">
        <v>872</v>
      </c>
      <c r="B404" s="155" t="s">
        <v>485</v>
      </c>
      <c r="C404" s="112" t="s">
        <v>956</v>
      </c>
      <c r="D404" s="113">
        <v>526316.02</v>
      </c>
      <c r="E404" s="156" t="s">
        <v>47</v>
      </c>
      <c r="F404" s="157">
        <f t="shared" si="6"/>
        <v>526316.02</v>
      </c>
    </row>
    <row r="405" spans="1:6">
      <c r="A405" s="110" t="s">
        <v>529</v>
      </c>
      <c r="B405" s="155" t="s">
        <v>485</v>
      </c>
      <c r="C405" s="112" t="s">
        <v>957</v>
      </c>
      <c r="D405" s="113">
        <v>9000</v>
      </c>
      <c r="E405" s="156">
        <v>688</v>
      </c>
      <c r="F405" s="157">
        <f t="shared" si="6"/>
        <v>8312</v>
      </c>
    </row>
    <row r="406" spans="1:6">
      <c r="A406" s="110" t="s">
        <v>535</v>
      </c>
      <c r="B406" s="155" t="s">
        <v>485</v>
      </c>
      <c r="C406" s="112" t="s">
        <v>958</v>
      </c>
      <c r="D406" s="113">
        <v>9000</v>
      </c>
      <c r="E406" s="156">
        <v>688</v>
      </c>
      <c r="F406" s="157">
        <f t="shared" si="6"/>
        <v>8312</v>
      </c>
    </row>
    <row r="407" spans="1:6">
      <c r="A407" s="110" t="s">
        <v>539</v>
      </c>
      <c r="B407" s="155" t="s">
        <v>485</v>
      </c>
      <c r="C407" s="112" t="s">
        <v>959</v>
      </c>
      <c r="D407" s="113">
        <v>6000</v>
      </c>
      <c r="E407" s="156" t="s">
        <v>47</v>
      </c>
      <c r="F407" s="157">
        <f t="shared" si="6"/>
        <v>6000</v>
      </c>
    </row>
    <row r="408" spans="1:6">
      <c r="A408" s="110" t="s">
        <v>541</v>
      </c>
      <c r="B408" s="155" t="s">
        <v>485</v>
      </c>
      <c r="C408" s="112" t="s">
        <v>960</v>
      </c>
      <c r="D408" s="113">
        <v>3000</v>
      </c>
      <c r="E408" s="156">
        <v>688</v>
      </c>
      <c r="F408" s="157">
        <f t="shared" si="6"/>
        <v>2312</v>
      </c>
    </row>
    <row r="409" spans="1:6">
      <c r="A409" s="144" t="s">
        <v>961</v>
      </c>
      <c r="B409" s="145" t="s">
        <v>485</v>
      </c>
      <c r="C409" s="146" t="s">
        <v>962</v>
      </c>
      <c r="D409" s="147">
        <v>246244180.84999999</v>
      </c>
      <c r="E409" s="148">
        <v>76713747.819999993</v>
      </c>
      <c r="F409" s="149">
        <f t="shared" si="6"/>
        <v>169530433.03</v>
      </c>
    </row>
    <row r="410" spans="1:6" ht="22.5">
      <c r="A410" s="110" t="s">
        <v>509</v>
      </c>
      <c r="B410" s="155" t="s">
        <v>485</v>
      </c>
      <c r="C410" s="112" t="s">
        <v>963</v>
      </c>
      <c r="D410" s="113">
        <v>1619651</v>
      </c>
      <c r="E410" s="156">
        <v>292021</v>
      </c>
      <c r="F410" s="157">
        <f t="shared" si="6"/>
        <v>1327630</v>
      </c>
    </row>
    <row r="411" spans="1:6" ht="22.5">
      <c r="A411" s="110" t="s">
        <v>511</v>
      </c>
      <c r="B411" s="155" t="s">
        <v>485</v>
      </c>
      <c r="C411" s="112" t="s">
        <v>964</v>
      </c>
      <c r="D411" s="113">
        <v>1619651</v>
      </c>
      <c r="E411" s="156">
        <v>292021</v>
      </c>
      <c r="F411" s="157">
        <f t="shared" si="6"/>
        <v>1327630</v>
      </c>
    </row>
    <row r="412" spans="1:6">
      <c r="A412" s="110" t="s">
        <v>513</v>
      </c>
      <c r="B412" s="155" t="s">
        <v>485</v>
      </c>
      <c r="C412" s="112" t="s">
        <v>965</v>
      </c>
      <c r="D412" s="113">
        <v>1619651</v>
      </c>
      <c r="E412" s="156">
        <v>292021</v>
      </c>
      <c r="F412" s="157">
        <f t="shared" si="6"/>
        <v>1327630</v>
      </c>
    </row>
    <row r="413" spans="1:6">
      <c r="A413" s="110" t="s">
        <v>686</v>
      </c>
      <c r="B413" s="155" t="s">
        <v>485</v>
      </c>
      <c r="C413" s="112" t="s">
        <v>966</v>
      </c>
      <c r="D413" s="113">
        <v>6704000</v>
      </c>
      <c r="E413" s="156" t="s">
        <v>47</v>
      </c>
      <c r="F413" s="157">
        <f t="shared" si="6"/>
        <v>6704000</v>
      </c>
    </row>
    <row r="414" spans="1:6">
      <c r="A414" s="110" t="s">
        <v>688</v>
      </c>
      <c r="B414" s="155" t="s">
        <v>485</v>
      </c>
      <c r="C414" s="112" t="s">
        <v>967</v>
      </c>
      <c r="D414" s="113">
        <v>6704000</v>
      </c>
      <c r="E414" s="156" t="s">
        <v>47</v>
      </c>
      <c r="F414" s="157">
        <f t="shared" si="6"/>
        <v>6704000</v>
      </c>
    </row>
    <row r="415" spans="1:6" ht="22.5">
      <c r="A415" s="110" t="s">
        <v>690</v>
      </c>
      <c r="B415" s="155" t="s">
        <v>485</v>
      </c>
      <c r="C415" s="112" t="s">
        <v>968</v>
      </c>
      <c r="D415" s="113">
        <v>6704000</v>
      </c>
      <c r="E415" s="156" t="s">
        <v>47</v>
      </c>
      <c r="F415" s="157">
        <f t="shared" si="6"/>
        <v>6704000</v>
      </c>
    </row>
    <row r="416" spans="1:6" ht="22.5">
      <c r="A416" s="110" t="s">
        <v>523</v>
      </c>
      <c r="B416" s="155" t="s">
        <v>485</v>
      </c>
      <c r="C416" s="112" t="s">
        <v>969</v>
      </c>
      <c r="D416" s="113">
        <v>237920529.84999999</v>
      </c>
      <c r="E416" s="156">
        <v>76421726.819999993</v>
      </c>
      <c r="F416" s="157">
        <f t="shared" si="6"/>
        <v>161498803.03</v>
      </c>
    </row>
    <row r="417" spans="1:6">
      <c r="A417" s="110" t="s">
        <v>693</v>
      </c>
      <c r="B417" s="155" t="s">
        <v>485</v>
      </c>
      <c r="C417" s="112" t="s">
        <v>970</v>
      </c>
      <c r="D417" s="113">
        <v>75183983.780000001</v>
      </c>
      <c r="E417" s="156">
        <v>32596907.190000001</v>
      </c>
      <c r="F417" s="157">
        <f t="shared" si="6"/>
        <v>42587076.590000004</v>
      </c>
    </row>
    <row r="418" spans="1:6" ht="33.75">
      <c r="A418" s="110" t="s">
        <v>695</v>
      </c>
      <c r="B418" s="155" t="s">
        <v>485</v>
      </c>
      <c r="C418" s="112" t="s">
        <v>971</v>
      </c>
      <c r="D418" s="113">
        <v>70042054.099999994</v>
      </c>
      <c r="E418" s="156">
        <v>31790406.030000001</v>
      </c>
      <c r="F418" s="157">
        <f t="shared" si="6"/>
        <v>38251648.069999993</v>
      </c>
    </row>
    <row r="419" spans="1:6">
      <c r="A419" s="110" t="s">
        <v>697</v>
      </c>
      <c r="B419" s="155" t="s">
        <v>485</v>
      </c>
      <c r="C419" s="112" t="s">
        <v>972</v>
      </c>
      <c r="D419" s="113">
        <v>5141929.68</v>
      </c>
      <c r="E419" s="156">
        <v>806501.16</v>
      </c>
      <c r="F419" s="157">
        <f t="shared" si="6"/>
        <v>4335428.5199999996</v>
      </c>
    </row>
    <row r="420" spans="1:6">
      <c r="A420" s="110" t="s">
        <v>868</v>
      </c>
      <c r="B420" s="155" t="s">
        <v>485</v>
      </c>
      <c r="C420" s="112" t="s">
        <v>973</v>
      </c>
      <c r="D420" s="113">
        <v>162736546.06999999</v>
      </c>
      <c r="E420" s="156">
        <v>43824819.630000003</v>
      </c>
      <c r="F420" s="157">
        <f t="shared" si="6"/>
        <v>118911726.44</v>
      </c>
    </row>
    <row r="421" spans="1:6" ht="33.75">
      <c r="A421" s="110" t="s">
        <v>870</v>
      </c>
      <c r="B421" s="155" t="s">
        <v>485</v>
      </c>
      <c r="C421" s="112" t="s">
        <v>974</v>
      </c>
      <c r="D421" s="113">
        <v>92198061.549999997</v>
      </c>
      <c r="E421" s="156">
        <v>37334577.630000003</v>
      </c>
      <c r="F421" s="157">
        <f t="shared" si="6"/>
        <v>54863483.919999994</v>
      </c>
    </row>
    <row r="422" spans="1:6">
      <c r="A422" s="110" t="s">
        <v>872</v>
      </c>
      <c r="B422" s="155" t="s">
        <v>485</v>
      </c>
      <c r="C422" s="112" t="s">
        <v>975</v>
      </c>
      <c r="D422" s="113">
        <v>70538484.519999996</v>
      </c>
      <c r="E422" s="156">
        <v>6490242</v>
      </c>
      <c r="F422" s="157">
        <f t="shared" si="6"/>
        <v>64048242.519999996</v>
      </c>
    </row>
    <row r="423" spans="1:6">
      <c r="A423" s="144" t="s">
        <v>976</v>
      </c>
      <c r="B423" s="145" t="s">
        <v>485</v>
      </c>
      <c r="C423" s="146" t="s">
        <v>977</v>
      </c>
      <c r="D423" s="147">
        <v>232577896.69</v>
      </c>
      <c r="E423" s="148">
        <v>76470747.819999993</v>
      </c>
      <c r="F423" s="149">
        <f t="shared" si="6"/>
        <v>156107148.87</v>
      </c>
    </row>
    <row r="424" spans="1:6" ht="22.5">
      <c r="A424" s="110" t="s">
        <v>509</v>
      </c>
      <c r="B424" s="155" t="s">
        <v>485</v>
      </c>
      <c r="C424" s="112" t="s">
        <v>978</v>
      </c>
      <c r="D424" s="113">
        <v>1619651</v>
      </c>
      <c r="E424" s="156">
        <v>292021</v>
      </c>
      <c r="F424" s="157">
        <f t="shared" si="6"/>
        <v>1327630</v>
      </c>
    </row>
    <row r="425" spans="1:6" ht="22.5">
      <c r="A425" s="110" t="s">
        <v>511</v>
      </c>
      <c r="B425" s="155" t="s">
        <v>485</v>
      </c>
      <c r="C425" s="112" t="s">
        <v>979</v>
      </c>
      <c r="D425" s="113">
        <v>1619651</v>
      </c>
      <c r="E425" s="156">
        <v>292021</v>
      </c>
      <c r="F425" s="157">
        <f t="shared" si="6"/>
        <v>1327630</v>
      </c>
    </row>
    <row r="426" spans="1:6">
      <c r="A426" s="110" t="s">
        <v>513</v>
      </c>
      <c r="B426" s="155" t="s">
        <v>485</v>
      </c>
      <c r="C426" s="112" t="s">
        <v>980</v>
      </c>
      <c r="D426" s="113">
        <v>1619651</v>
      </c>
      <c r="E426" s="156">
        <v>292021</v>
      </c>
      <c r="F426" s="157">
        <f t="shared" si="6"/>
        <v>1327630</v>
      </c>
    </row>
    <row r="427" spans="1:6" ht="22.5">
      <c r="A427" s="110" t="s">
        <v>523</v>
      </c>
      <c r="B427" s="155" t="s">
        <v>485</v>
      </c>
      <c r="C427" s="112" t="s">
        <v>981</v>
      </c>
      <c r="D427" s="113">
        <v>230958245.69</v>
      </c>
      <c r="E427" s="156">
        <v>76178726.819999993</v>
      </c>
      <c r="F427" s="157">
        <f t="shared" si="6"/>
        <v>154779518.87</v>
      </c>
    </row>
    <row r="428" spans="1:6">
      <c r="A428" s="110" t="s">
        <v>693</v>
      </c>
      <c r="B428" s="155" t="s">
        <v>485</v>
      </c>
      <c r="C428" s="112" t="s">
        <v>982</v>
      </c>
      <c r="D428" s="113">
        <v>73978720.099999994</v>
      </c>
      <c r="E428" s="156">
        <v>32353907.190000001</v>
      </c>
      <c r="F428" s="157">
        <f t="shared" si="6"/>
        <v>41624812.909999996</v>
      </c>
    </row>
    <row r="429" spans="1:6" ht="33.75">
      <c r="A429" s="110" t="s">
        <v>695</v>
      </c>
      <c r="B429" s="155" t="s">
        <v>485</v>
      </c>
      <c r="C429" s="112" t="s">
        <v>983</v>
      </c>
      <c r="D429" s="113">
        <v>70042054.099999994</v>
      </c>
      <c r="E429" s="156">
        <v>31790406.030000001</v>
      </c>
      <c r="F429" s="157">
        <f t="shared" si="6"/>
        <v>38251648.069999993</v>
      </c>
    </row>
    <row r="430" spans="1:6">
      <c r="A430" s="110" t="s">
        <v>697</v>
      </c>
      <c r="B430" s="155" t="s">
        <v>485</v>
      </c>
      <c r="C430" s="112" t="s">
        <v>984</v>
      </c>
      <c r="D430" s="113">
        <v>3936666</v>
      </c>
      <c r="E430" s="156">
        <v>563501.16</v>
      </c>
      <c r="F430" s="157">
        <f t="shared" si="6"/>
        <v>3373164.84</v>
      </c>
    </row>
    <row r="431" spans="1:6">
      <c r="A431" s="110" t="s">
        <v>868</v>
      </c>
      <c r="B431" s="155" t="s">
        <v>485</v>
      </c>
      <c r="C431" s="112" t="s">
        <v>985</v>
      </c>
      <c r="D431" s="113">
        <v>156979525.59</v>
      </c>
      <c r="E431" s="156">
        <v>43824819.630000003</v>
      </c>
      <c r="F431" s="157">
        <f t="shared" si="6"/>
        <v>113154705.96000001</v>
      </c>
    </row>
    <row r="432" spans="1:6" ht="33.75">
      <c r="A432" s="110" t="s">
        <v>870</v>
      </c>
      <c r="B432" s="155" t="s">
        <v>485</v>
      </c>
      <c r="C432" s="112" t="s">
        <v>986</v>
      </c>
      <c r="D432" s="113">
        <v>92198061.549999997</v>
      </c>
      <c r="E432" s="156">
        <v>37334577.630000003</v>
      </c>
      <c r="F432" s="157">
        <f t="shared" si="6"/>
        <v>54863483.919999994</v>
      </c>
    </row>
    <row r="433" spans="1:6">
      <c r="A433" s="110" t="s">
        <v>872</v>
      </c>
      <c r="B433" s="155" t="s">
        <v>485</v>
      </c>
      <c r="C433" s="112" t="s">
        <v>987</v>
      </c>
      <c r="D433" s="113">
        <v>64781464.039999999</v>
      </c>
      <c r="E433" s="156">
        <v>6490242</v>
      </c>
      <c r="F433" s="157">
        <f t="shared" si="6"/>
        <v>58291222.039999999</v>
      </c>
    </row>
    <row r="434" spans="1:6">
      <c r="A434" s="144" t="s">
        <v>988</v>
      </c>
      <c r="B434" s="145" t="s">
        <v>485</v>
      </c>
      <c r="C434" s="146" t="s">
        <v>989</v>
      </c>
      <c r="D434" s="147">
        <v>13666284.16</v>
      </c>
      <c r="E434" s="148">
        <v>243000</v>
      </c>
      <c r="F434" s="149">
        <f t="shared" si="6"/>
        <v>13423284.16</v>
      </c>
    </row>
    <row r="435" spans="1:6">
      <c r="A435" s="110" t="s">
        <v>686</v>
      </c>
      <c r="B435" s="155" t="s">
        <v>485</v>
      </c>
      <c r="C435" s="112" t="s">
        <v>990</v>
      </c>
      <c r="D435" s="113">
        <v>6704000</v>
      </c>
      <c r="E435" s="156" t="s">
        <v>47</v>
      </c>
      <c r="F435" s="157">
        <f t="shared" si="6"/>
        <v>6704000</v>
      </c>
    </row>
    <row r="436" spans="1:6">
      <c r="A436" s="110" t="s">
        <v>688</v>
      </c>
      <c r="B436" s="155" t="s">
        <v>485</v>
      </c>
      <c r="C436" s="112" t="s">
        <v>991</v>
      </c>
      <c r="D436" s="113">
        <v>6704000</v>
      </c>
      <c r="E436" s="156" t="s">
        <v>47</v>
      </c>
      <c r="F436" s="157">
        <f t="shared" si="6"/>
        <v>6704000</v>
      </c>
    </row>
    <row r="437" spans="1:6" ht="22.5">
      <c r="A437" s="110" t="s">
        <v>690</v>
      </c>
      <c r="B437" s="155" t="s">
        <v>485</v>
      </c>
      <c r="C437" s="112" t="s">
        <v>992</v>
      </c>
      <c r="D437" s="113">
        <v>6704000</v>
      </c>
      <c r="E437" s="156" t="s">
        <v>47</v>
      </c>
      <c r="F437" s="157">
        <f t="shared" si="6"/>
        <v>6704000</v>
      </c>
    </row>
    <row r="438" spans="1:6" ht="22.5">
      <c r="A438" s="110" t="s">
        <v>523</v>
      </c>
      <c r="B438" s="155" t="s">
        <v>485</v>
      </c>
      <c r="C438" s="112" t="s">
        <v>993</v>
      </c>
      <c r="D438" s="113">
        <v>6962284.1600000001</v>
      </c>
      <c r="E438" s="156">
        <v>243000</v>
      </c>
      <c r="F438" s="157">
        <f t="shared" si="6"/>
        <v>6719284.1600000001</v>
      </c>
    </row>
    <row r="439" spans="1:6">
      <c r="A439" s="110" t="s">
        <v>693</v>
      </c>
      <c r="B439" s="155" t="s">
        <v>485</v>
      </c>
      <c r="C439" s="112" t="s">
        <v>994</v>
      </c>
      <c r="D439" s="113">
        <v>1205263.68</v>
      </c>
      <c r="E439" s="156">
        <v>243000</v>
      </c>
      <c r="F439" s="157">
        <f t="shared" si="6"/>
        <v>962263.67999999993</v>
      </c>
    </row>
    <row r="440" spans="1:6">
      <c r="A440" s="110" t="s">
        <v>697</v>
      </c>
      <c r="B440" s="155" t="s">
        <v>485</v>
      </c>
      <c r="C440" s="112" t="s">
        <v>995</v>
      </c>
      <c r="D440" s="113">
        <v>1205263.68</v>
      </c>
      <c r="E440" s="156">
        <v>243000</v>
      </c>
      <c r="F440" s="157">
        <f t="shared" si="6"/>
        <v>962263.67999999993</v>
      </c>
    </row>
    <row r="441" spans="1:6">
      <c r="A441" s="110" t="s">
        <v>868</v>
      </c>
      <c r="B441" s="155" t="s">
        <v>485</v>
      </c>
      <c r="C441" s="112" t="s">
        <v>996</v>
      </c>
      <c r="D441" s="113">
        <v>5757020.4800000004</v>
      </c>
      <c r="E441" s="156" t="s">
        <v>47</v>
      </c>
      <c r="F441" s="157">
        <f t="shared" si="6"/>
        <v>5757020.4800000004</v>
      </c>
    </row>
    <row r="442" spans="1:6">
      <c r="A442" s="110" t="s">
        <v>872</v>
      </c>
      <c r="B442" s="155" t="s">
        <v>485</v>
      </c>
      <c r="C442" s="112" t="s">
        <v>997</v>
      </c>
      <c r="D442" s="113">
        <v>5757020.4800000004</v>
      </c>
      <c r="E442" s="156" t="s">
        <v>47</v>
      </c>
      <c r="F442" s="157">
        <f t="shared" si="6"/>
        <v>5757020.4800000004</v>
      </c>
    </row>
    <row r="443" spans="1:6">
      <c r="A443" s="144" t="s">
        <v>998</v>
      </c>
      <c r="B443" s="145" t="s">
        <v>485</v>
      </c>
      <c r="C443" s="146" t="s">
        <v>999</v>
      </c>
      <c r="D443" s="147">
        <v>170605260</v>
      </c>
      <c r="E443" s="148">
        <v>75619824.329999998</v>
      </c>
      <c r="F443" s="149">
        <f t="shared" si="6"/>
        <v>94985435.670000002</v>
      </c>
    </row>
    <row r="444" spans="1:6" ht="33.75">
      <c r="A444" s="110" t="s">
        <v>489</v>
      </c>
      <c r="B444" s="155" t="s">
        <v>485</v>
      </c>
      <c r="C444" s="112" t="s">
        <v>1000</v>
      </c>
      <c r="D444" s="113">
        <v>4450</v>
      </c>
      <c r="E444" s="156">
        <v>391.88</v>
      </c>
      <c r="F444" s="157">
        <f t="shared" si="6"/>
        <v>4058.12</v>
      </c>
    </row>
    <row r="445" spans="1:6">
      <c r="A445" s="110" t="s">
        <v>491</v>
      </c>
      <c r="B445" s="155" t="s">
        <v>485</v>
      </c>
      <c r="C445" s="112" t="s">
        <v>1001</v>
      </c>
      <c r="D445" s="113">
        <v>2000</v>
      </c>
      <c r="E445" s="156">
        <v>166.07</v>
      </c>
      <c r="F445" s="157">
        <f t="shared" si="6"/>
        <v>1833.93</v>
      </c>
    </row>
    <row r="446" spans="1:6">
      <c r="A446" s="110" t="s">
        <v>495</v>
      </c>
      <c r="B446" s="155" t="s">
        <v>485</v>
      </c>
      <c r="C446" s="112" t="s">
        <v>1002</v>
      </c>
      <c r="D446" s="113">
        <v>2000</v>
      </c>
      <c r="E446" s="156">
        <v>166.07</v>
      </c>
      <c r="F446" s="157">
        <f t="shared" si="6"/>
        <v>1833.93</v>
      </c>
    </row>
    <row r="447" spans="1:6">
      <c r="A447" s="110" t="s">
        <v>499</v>
      </c>
      <c r="B447" s="155" t="s">
        <v>485</v>
      </c>
      <c r="C447" s="112" t="s">
        <v>1003</v>
      </c>
      <c r="D447" s="113">
        <v>2450</v>
      </c>
      <c r="E447" s="156">
        <v>225.81</v>
      </c>
      <c r="F447" s="157">
        <f t="shared" si="6"/>
        <v>2224.19</v>
      </c>
    </row>
    <row r="448" spans="1:6" ht="22.5">
      <c r="A448" s="110" t="s">
        <v>503</v>
      </c>
      <c r="B448" s="155" t="s">
        <v>485</v>
      </c>
      <c r="C448" s="112" t="s">
        <v>1004</v>
      </c>
      <c r="D448" s="113">
        <v>2450</v>
      </c>
      <c r="E448" s="156">
        <v>225.81</v>
      </c>
      <c r="F448" s="157">
        <f t="shared" si="6"/>
        <v>2224.19</v>
      </c>
    </row>
    <row r="449" spans="1:6" ht="22.5">
      <c r="A449" s="110" t="s">
        <v>509</v>
      </c>
      <c r="B449" s="155" t="s">
        <v>485</v>
      </c>
      <c r="C449" s="112" t="s">
        <v>1005</v>
      </c>
      <c r="D449" s="113">
        <v>6002920</v>
      </c>
      <c r="E449" s="156">
        <v>1649181.4</v>
      </c>
      <c r="F449" s="157">
        <f t="shared" si="6"/>
        <v>4353738.5999999996</v>
      </c>
    </row>
    <row r="450" spans="1:6" ht="22.5">
      <c r="A450" s="110" t="s">
        <v>511</v>
      </c>
      <c r="B450" s="155" t="s">
        <v>485</v>
      </c>
      <c r="C450" s="112" t="s">
        <v>1006</v>
      </c>
      <c r="D450" s="113">
        <v>6002920</v>
      </c>
      <c r="E450" s="156">
        <v>1649181.4</v>
      </c>
      <c r="F450" s="157">
        <f t="shared" si="6"/>
        <v>4353738.5999999996</v>
      </c>
    </row>
    <row r="451" spans="1:6">
      <c r="A451" s="110" t="s">
        <v>513</v>
      </c>
      <c r="B451" s="155" t="s">
        <v>485</v>
      </c>
      <c r="C451" s="112" t="s">
        <v>1007</v>
      </c>
      <c r="D451" s="113">
        <v>6002920</v>
      </c>
      <c r="E451" s="156">
        <v>1649181.4</v>
      </c>
      <c r="F451" s="157">
        <f t="shared" si="6"/>
        <v>4353738.5999999996</v>
      </c>
    </row>
    <row r="452" spans="1:6">
      <c r="A452" s="110" t="s">
        <v>517</v>
      </c>
      <c r="B452" s="155" t="s">
        <v>485</v>
      </c>
      <c r="C452" s="112" t="s">
        <v>1008</v>
      </c>
      <c r="D452" s="113">
        <v>70968611.75</v>
      </c>
      <c r="E452" s="156">
        <v>29082411.84</v>
      </c>
      <c r="F452" s="157">
        <f t="shared" si="6"/>
        <v>41886199.909999996</v>
      </c>
    </row>
    <row r="453" spans="1:6">
      <c r="A453" s="110" t="s">
        <v>1009</v>
      </c>
      <c r="B453" s="155" t="s">
        <v>485</v>
      </c>
      <c r="C453" s="112" t="s">
        <v>1010</v>
      </c>
      <c r="D453" s="113">
        <v>41753235</v>
      </c>
      <c r="E453" s="156">
        <v>15946800.189999999</v>
      </c>
      <c r="F453" s="157">
        <f t="shared" si="6"/>
        <v>25806434.810000002</v>
      </c>
    </row>
    <row r="454" spans="1:6">
      <c r="A454" s="110" t="s">
        <v>1011</v>
      </c>
      <c r="B454" s="155" t="s">
        <v>485</v>
      </c>
      <c r="C454" s="112" t="s">
        <v>1012</v>
      </c>
      <c r="D454" s="113">
        <v>17931635</v>
      </c>
      <c r="E454" s="156">
        <v>7538244</v>
      </c>
      <c r="F454" s="157">
        <f t="shared" si="6"/>
        <v>10393391</v>
      </c>
    </row>
    <row r="455" spans="1:6" ht="22.5">
      <c r="A455" s="110" t="s">
        <v>1013</v>
      </c>
      <c r="B455" s="155" t="s">
        <v>485</v>
      </c>
      <c r="C455" s="112" t="s">
        <v>1014</v>
      </c>
      <c r="D455" s="113">
        <v>23821600</v>
      </c>
      <c r="E455" s="156">
        <v>8408556.1899999995</v>
      </c>
      <c r="F455" s="157">
        <f t="shared" si="6"/>
        <v>15413043.810000001</v>
      </c>
    </row>
    <row r="456" spans="1:6">
      <c r="A456" s="110" t="s">
        <v>1015</v>
      </c>
      <c r="B456" s="155" t="s">
        <v>485</v>
      </c>
      <c r="C456" s="112" t="s">
        <v>1016</v>
      </c>
      <c r="D456" s="113">
        <v>29215376.75</v>
      </c>
      <c r="E456" s="156">
        <v>13135611.65</v>
      </c>
      <c r="F456" s="157">
        <f t="shared" si="6"/>
        <v>16079765.1</v>
      </c>
    </row>
    <row r="457" spans="1:6" ht="22.5">
      <c r="A457" s="110" t="s">
        <v>1017</v>
      </c>
      <c r="B457" s="155" t="s">
        <v>485</v>
      </c>
      <c r="C457" s="112" t="s">
        <v>1018</v>
      </c>
      <c r="D457" s="113">
        <v>1831040</v>
      </c>
      <c r="E457" s="156">
        <v>648400</v>
      </c>
      <c r="F457" s="157">
        <f t="shared" si="6"/>
        <v>1182640</v>
      </c>
    </row>
    <row r="458" spans="1:6">
      <c r="A458" s="110" t="s">
        <v>1019</v>
      </c>
      <c r="B458" s="155" t="s">
        <v>485</v>
      </c>
      <c r="C458" s="112" t="s">
        <v>1020</v>
      </c>
      <c r="D458" s="113">
        <v>19417336.75</v>
      </c>
      <c r="E458" s="156">
        <v>10417870.83</v>
      </c>
      <c r="F458" s="157">
        <f t="shared" si="6"/>
        <v>8999465.9199999999</v>
      </c>
    </row>
    <row r="459" spans="1:6" ht="22.5">
      <c r="A459" s="110" t="s">
        <v>1021</v>
      </c>
      <c r="B459" s="155" t="s">
        <v>485</v>
      </c>
      <c r="C459" s="112" t="s">
        <v>1022</v>
      </c>
      <c r="D459" s="113">
        <v>7967000</v>
      </c>
      <c r="E459" s="156">
        <v>2069340.82</v>
      </c>
      <c r="F459" s="157">
        <f t="shared" si="6"/>
        <v>5897659.1799999997</v>
      </c>
    </row>
    <row r="460" spans="1:6">
      <c r="A460" s="110" t="s">
        <v>686</v>
      </c>
      <c r="B460" s="155" t="s">
        <v>485</v>
      </c>
      <c r="C460" s="112" t="s">
        <v>1023</v>
      </c>
      <c r="D460" s="113">
        <v>15016616.75</v>
      </c>
      <c r="E460" s="156">
        <v>5325054.21</v>
      </c>
      <c r="F460" s="157">
        <f t="shared" si="6"/>
        <v>9691562.5399999991</v>
      </c>
    </row>
    <row r="461" spans="1:6">
      <c r="A461" s="110" t="s">
        <v>688</v>
      </c>
      <c r="B461" s="155" t="s">
        <v>485</v>
      </c>
      <c r="C461" s="112" t="s">
        <v>1024</v>
      </c>
      <c r="D461" s="113">
        <v>15016616.75</v>
      </c>
      <c r="E461" s="156">
        <v>5325054.21</v>
      </c>
      <c r="F461" s="157">
        <f t="shared" si="6"/>
        <v>9691562.5399999991</v>
      </c>
    </row>
    <row r="462" spans="1:6" ht="22.5">
      <c r="A462" s="110" t="s">
        <v>773</v>
      </c>
      <c r="B462" s="155" t="s">
        <v>485</v>
      </c>
      <c r="C462" s="112" t="s">
        <v>1025</v>
      </c>
      <c r="D462" s="113">
        <v>15016616.75</v>
      </c>
      <c r="E462" s="156">
        <v>5325054.21</v>
      </c>
      <c r="F462" s="157">
        <f t="shared" si="6"/>
        <v>9691562.5399999991</v>
      </c>
    </row>
    <row r="463" spans="1:6" ht="22.5">
      <c r="A463" s="110" t="s">
        <v>523</v>
      </c>
      <c r="B463" s="155" t="s">
        <v>485</v>
      </c>
      <c r="C463" s="112" t="s">
        <v>1026</v>
      </c>
      <c r="D463" s="113">
        <v>78612661.5</v>
      </c>
      <c r="E463" s="156">
        <v>39562785</v>
      </c>
      <c r="F463" s="157">
        <f t="shared" ref="F463:F526" si="7">IF(OR(D463="-",IF(E463="-",0,E463)&gt;=IF(D463="-",0,D463)),"-",IF(D463="-",0,D463)-IF(E463="-",0,E463))</f>
        <v>39049876.5</v>
      </c>
    </row>
    <row r="464" spans="1:6">
      <c r="A464" s="110" t="s">
        <v>693</v>
      </c>
      <c r="B464" s="155" t="s">
        <v>485</v>
      </c>
      <c r="C464" s="112" t="s">
        <v>1027</v>
      </c>
      <c r="D464" s="113">
        <v>7560312.5</v>
      </c>
      <c r="E464" s="156">
        <v>2692288</v>
      </c>
      <c r="F464" s="157">
        <f t="shared" si="7"/>
        <v>4868024.5</v>
      </c>
    </row>
    <row r="465" spans="1:6">
      <c r="A465" s="110" t="s">
        <v>697</v>
      </c>
      <c r="B465" s="155" t="s">
        <v>485</v>
      </c>
      <c r="C465" s="112" t="s">
        <v>1028</v>
      </c>
      <c r="D465" s="113">
        <v>7560312.5</v>
      </c>
      <c r="E465" s="156">
        <v>2692288</v>
      </c>
      <c r="F465" s="157">
        <f t="shared" si="7"/>
        <v>4868024.5</v>
      </c>
    </row>
    <row r="466" spans="1:6">
      <c r="A466" s="110" t="s">
        <v>868</v>
      </c>
      <c r="B466" s="155" t="s">
        <v>485</v>
      </c>
      <c r="C466" s="112" t="s">
        <v>1029</v>
      </c>
      <c r="D466" s="113">
        <v>67532450</v>
      </c>
      <c r="E466" s="156">
        <v>35045147</v>
      </c>
      <c r="F466" s="157">
        <f t="shared" si="7"/>
        <v>32487303</v>
      </c>
    </row>
    <row r="467" spans="1:6" ht="33.75">
      <c r="A467" s="110" t="s">
        <v>870</v>
      </c>
      <c r="B467" s="155" t="s">
        <v>485</v>
      </c>
      <c r="C467" s="112" t="s">
        <v>1030</v>
      </c>
      <c r="D467" s="113">
        <v>67305950</v>
      </c>
      <c r="E467" s="156">
        <v>34866607</v>
      </c>
      <c r="F467" s="157">
        <f t="shared" si="7"/>
        <v>32439343</v>
      </c>
    </row>
    <row r="468" spans="1:6">
      <c r="A468" s="110" t="s">
        <v>872</v>
      </c>
      <c r="B468" s="155" t="s">
        <v>485</v>
      </c>
      <c r="C468" s="112" t="s">
        <v>1031</v>
      </c>
      <c r="D468" s="113">
        <v>226500</v>
      </c>
      <c r="E468" s="156">
        <v>178540</v>
      </c>
      <c r="F468" s="157">
        <f t="shared" si="7"/>
        <v>47960</v>
      </c>
    </row>
    <row r="469" spans="1:6" ht="33.75">
      <c r="A469" s="110" t="s">
        <v>525</v>
      </c>
      <c r="B469" s="155" t="s">
        <v>485</v>
      </c>
      <c r="C469" s="112" t="s">
        <v>1032</v>
      </c>
      <c r="D469" s="113">
        <v>3519899</v>
      </c>
      <c r="E469" s="156">
        <v>1825350</v>
      </c>
      <c r="F469" s="157">
        <f t="shared" si="7"/>
        <v>1694549</v>
      </c>
    </row>
    <row r="470" spans="1:6" ht="22.5">
      <c r="A470" s="110" t="s">
        <v>700</v>
      </c>
      <c r="B470" s="155" t="s">
        <v>485</v>
      </c>
      <c r="C470" s="112" t="s">
        <v>1033</v>
      </c>
      <c r="D470" s="113">
        <v>1352000</v>
      </c>
      <c r="E470" s="156">
        <v>723000</v>
      </c>
      <c r="F470" s="157">
        <f t="shared" si="7"/>
        <v>629000</v>
      </c>
    </row>
    <row r="471" spans="1:6">
      <c r="A471" s="110" t="s">
        <v>527</v>
      </c>
      <c r="B471" s="155" t="s">
        <v>485</v>
      </c>
      <c r="C471" s="112" t="s">
        <v>1034</v>
      </c>
      <c r="D471" s="113">
        <v>2167899</v>
      </c>
      <c r="E471" s="156">
        <v>1102350</v>
      </c>
      <c r="F471" s="157">
        <f t="shared" si="7"/>
        <v>1065549</v>
      </c>
    </row>
    <row r="472" spans="1:6">
      <c r="A472" s="144" t="s">
        <v>1035</v>
      </c>
      <c r="B472" s="145" t="s">
        <v>485</v>
      </c>
      <c r="C472" s="146" t="s">
        <v>1036</v>
      </c>
      <c r="D472" s="147">
        <v>101216427.75</v>
      </c>
      <c r="E472" s="148">
        <v>46254765.689999998</v>
      </c>
      <c r="F472" s="149">
        <f t="shared" si="7"/>
        <v>54961662.060000002</v>
      </c>
    </row>
    <row r="473" spans="1:6" ht="22.5">
      <c r="A473" s="110" t="s">
        <v>509</v>
      </c>
      <c r="B473" s="155" t="s">
        <v>485</v>
      </c>
      <c r="C473" s="112" t="s">
        <v>1037</v>
      </c>
      <c r="D473" s="113">
        <v>1184800</v>
      </c>
      <c r="E473" s="156">
        <v>533160</v>
      </c>
      <c r="F473" s="157">
        <f t="shared" si="7"/>
        <v>651640</v>
      </c>
    </row>
    <row r="474" spans="1:6" ht="22.5">
      <c r="A474" s="110" t="s">
        <v>511</v>
      </c>
      <c r="B474" s="155" t="s">
        <v>485</v>
      </c>
      <c r="C474" s="112" t="s">
        <v>1038</v>
      </c>
      <c r="D474" s="113">
        <v>1184800</v>
      </c>
      <c r="E474" s="156">
        <v>533160</v>
      </c>
      <c r="F474" s="157">
        <f t="shared" si="7"/>
        <v>651640</v>
      </c>
    </row>
    <row r="475" spans="1:6">
      <c r="A475" s="110" t="s">
        <v>513</v>
      </c>
      <c r="B475" s="155" t="s">
        <v>485</v>
      </c>
      <c r="C475" s="112" t="s">
        <v>1039</v>
      </c>
      <c r="D475" s="113">
        <v>1184800</v>
      </c>
      <c r="E475" s="156">
        <v>533160</v>
      </c>
      <c r="F475" s="157">
        <f t="shared" si="7"/>
        <v>651640</v>
      </c>
    </row>
    <row r="476" spans="1:6">
      <c r="A476" s="110" t="s">
        <v>517</v>
      </c>
      <c r="B476" s="155" t="s">
        <v>485</v>
      </c>
      <c r="C476" s="112" t="s">
        <v>1040</v>
      </c>
      <c r="D476" s="113">
        <v>30554127.75</v>
      </c>
      <c r="E476" s="156">
        <v>9941210.6899999995</v>
      </c>
      <c r="F476" s="157">
        <f t="shared" si="7"/>
        <v>20612917.060000002</v>
      </c>
    </row>
    <row r="477" spans="1:6">
      <c r="A477" s="110" t="s">
        <v>1009</v>
      </c>
      <c r="B477" s="155" t="s">
        <v>485</v>
      </c>
      <c r="C477" s="112" t="s">
        <v>1041</v>
      </c>
      <c r="D477" s="113">
        <v>11942900</v>
      </c>
      <c r="E477" s="156">
        <v>3246132.33</v>
      </c>
      <c r="F477" s="157">
        <f t="shared" si="7"/>
        <v>8696767.6699999999</v>
      </c>
    </row>
    <row r="478" spans="1:6" ht="22.5">
      <c r="A478" s="110" t="s">
        <v>1013</v>
      </c>
      <c r="B478" s="155" t="s">
        <v>485</v>
      </c>
      <c r="C478" s="112" t="s">
        <v>1042</v>
      </c>
      <c r="D478" s="113">
        <v>11942900</v>
      </c>
      <c r="E478" s="156">
        <v>3246132.33</v>
      </c>
      <c r="F478" s="157">
        <f t="shared" si="7"/>
        <v>8696767.6699999999</v>
      </c>
    </row>
    <row r="479" spans="1:6">
      <c r="A479" s="110" t="s">
        <v>1015</v>
      </c>
      <c r="B479" s="155" t="s">
        <v>485</v>
      </c>
      <c r="C479" s="112" t="s">
        <v>1043</v>
      </c>
      <c r="D479" s="113">
        <v>18611227.75</v>
      </c>
      <c r="E479" s="156">
        <v>6695078.3600000003</v>
      </c>
      <c r="F479" s="157">
        <f t="shared" si="7"/>
        <v>11916149.390000001</v>
      </c>
    </row>
    <row r="480" spans="1:6" ht="22.5">
      <c r="A480" s="110" t="s">
        <v>1017</v>
      </c>
      <c r="B480" s="155" t="s">
        <v>485</v>
      </c>
      <c r="C480" s="112" t="s">
        <v>1044</v>
      </c>
      <c r="D480" s="113">
        <v>1831040</v>
      </c>
      <c r="E480" s="156">
        <v>648400</v>
      </c>
      <c r="F480" s="157">
        <f t="shared" si="7"/>
        <v>1182640</v>
      </c>
    </row>
    <row r="481" spans="1:6">
      <c r="A481" s="110" t="s">
        <v>1019</v>
      </c>
      <c r="B481" s="155" t="s">
        <v>485</v>
      </c>
      <c r="C481" s="112" t="s">
        <v>1045</v>
      </c>
      <c r="D481" s="113">
        <v>14384887.75</v>
      </c>
      <c r="E481" s="156">
        <v>5385421.8300000001</v>
      </c>
      <c r="F481" s="157">
        <f t="shared" si="7"/>
        <v>8999465.9199999999</v>
      </c>
    </row>
    <row r="482" spans="1:6" ht="22.5">
      <c r="A482" s="110" t="s">
        <v>1021</v>
      </c>
      <c r="B482" s="155" t="s">
        <v>485</v>
      </c>
      <c r="C482" s="112" t="s">
        <v>1046</v>
      </c>
      <c r="D482" s="113">
        <v>2395300</v>
      </c>
      <c r="E482" s="156">
        <v>661256.53</v>
      </c>
      <c r="F482" s="157">
        <f t="shared" si="7"/>
        <v>1734043.47</v>
      </c>
    </row>
    <row r="483" spans="1:6" ht="22.5">
      <c r="A483" s="110" t="s">
        <v>523</v>
      </c>
      <c r="B483" s="155" t="s">
        <v>485</v>
      </c>
      <c r="C483" s="112" t="s">
        <v>1047</v>
      </c>
      <c r="D483" s="113">
        <v>69477500</v>
      </c>
      <c r="E483" s="156">
        <v>35780395</v>
      </c>
      <c r="F483" s="157">
        <f t="shared" si="7"/>
        <v>33697105</v>
      </c>
    </row>
    <row r="484" spans="1:6">
      <c r="A484" s="110" t="s">
        <v>693</v>
      </c>
      <c r="B484" s="155" t="s">
        <v>485</v>
      </c>
      <c r="C484" s="112" t="s">
        <v>1048</v>
      </c>
      <c r="D484" s="113">
        <v>819550</v>
      </c>
      <c r="E484" s="156">
        <v>190788</v>
      </c>
      <c r="F484" s="157">
        <f t="shared" si="7"/>
        <v>628762</v>
      </c>
    </row>
    <row r="485" spans="1:6">
      <c r="A485" s="110" t="s">
        <v>697</v>
      </c>
      <c r="B485" s="155" t="s">
        <v>485</v>
      </c>
      <c r="C485" s="112" t="s">
        <v>1049</v>
      </c>
      <c r="D485" s="113">
        <v>819550</v>
      </c>
      <c r="E485" s="156">
        <v>190788</v>
      </c>
      <c r="F485" s="157">
        <f t="shared" si="7"/>
        <v>628762</v>
      </c>
    </row>
    <row r="486" spans="1:6">
      <c r="A486" s="110" t="s">
        <v>868</v>
      </c>
      <c r="B486" s="155" t="s">
        <v>485</v>
      </c>
      <c r="C486" s="112" t="s">
        <v>1050</v>
      </c>
      <c r="D486" s="113">
        <v>67305950</v>
      </c>
      <c r="E486" s="156">
        <v>34866607</v>
      </c>
      <c r="F486" s="157">
        <f t="shared" si="7"/>
        <v>32439343</v>
      </c>
    </row>
    <row r="487" spans="1:6" ht="33.75">
      <c r="A487" s="110" t="s">
        <v>870</v>
      </c>
      <c r="B487" s="155" t="s">
        <v>485</v>
      </c>
      <c r="C487" s="112" t="s">
        <v>1051</v>
      </c>
      <c r="D487" s="113">
        <v>67305950</v>
      </c>
      <c r="E487" s="156">
        <v>34866607</v>
      </c>
      <c r="F487" s="157">
        <f t="shared" si="7"/>
        <v>32439343</v>
      </c>
    </row>
    <row r="488" spans="1:6" ht="33.75">
      <c r="A488" s="110" t="s">
        <v>525</v>
      </c>
      <c r="B488" s="155" t="s">
        <v>485</v>
      </c>
      <c r="C488" s="112" t="s">
        <v>1052</v>
      </c>
      <c r="D488" s="113">
        <v>1352000</v>
      </c>
      <c r="E488" s="156">
        <v>723000</v>
      </c>
      <c r="F488" s="157">
        <f t="shared" si="7"/>
        <v>629000</v>
      </c>
    </row>
    <row r="489" spans="1:6" ht="22.5">
      <c r="A489" s="110" t="s">
        <v>700</v>
      </c>
      <c r="B489" s="155" t="s">
        <v>485</v>
      </c>
      <c r="C489" s="112" t="s">
        <v>1053</v>
      </c>
      <c r="D489" s="113">
        <v>1352000</v>
      </c>
      <c r="E489" s="156">
        <v>723000</v>
      </c>
      <c r="F489" s="157">
        <f t="shared" si="7"/>
        <v>629000</v>
      </c>
    </row>
    <row r="490" spans="1:6">
      <c r="A490" s="144" t="s">
        <v>1054</v>
      </c>
      <c r="B490" s="145" t="s">
        <v>485</v>
      </c>
      <c r="C490" s="146" t="s">
        <v>1055</v>
      </c>
      <c r="D490" s="147">
        <v>43308515.75</v>
      </c>
      <c r="E490" s="148">
        <v>19125203.239999998</v>
      </c>
      <c r="F490" s="149">
        <f t="shared" si="7"/>
        <v>24183312.510000002</v>
      </c>
    </row>
    <row r="491" spans="1:6" ht="33.75">
      <c r="A491" s="110" t="s">
        <v>489</v>
      </c>
      <c r="B491" s="155" t="s">
        <v>485</v>
      </c>
      <c r="C491" s="112" t="s">
        <v>1056</v>
      </c>
      <c r="D491" s="113">
        <v>4450</v>
      </c>
      <c r="E491" s="156">
        <v>391.88</v>
      </c>
      <c r="F491" s="157">
        <f t="shared" si="7"/>
        <v>4058.12</v>
      </c>
    </row>
    <row r="492" spans="1:6">
      <c r="A492" s="110" t="s">
        <v>491</v>
      </c>
      <c r="B492" s="155" t="s">
        <v>485</v>
      </c>
      <c r="C492" s="112" t="s">
        <v>1057</v>
      </c>
      <c r="D492" s="113">
        <v>2000</v>
      </c>
      <c r="E492" s="156">
        <v>166.07</v>
      </c>
      <c r="F492" s="157">
        <f t="shared" si="7"/>
        <v>1833.93</v>
      </c>
    </row>
    <row r="493" spans="1:6">
      <c r="A493" s="110" t="s">
        <v>495</v>
      </c>
      <c r="B493" s="155" t="s">
        <v>485</v>
      </c>
      <c r="C493" s="112" t="s">
        <v>1058</v>
      </c>
      <c r="D493" s="113">
        <v>2000</v>
      </c>
      <c r="E493" s="156">
        <v>166.07</v>
      </c>
      <c r="F493" s="157">
        <f t="shared" si="7"/>
        <v>1833.93</v>
      </c>
    </row>
    <row r="494" spans="1:6">
      <c r="A494" s="110" t="s">
        <v>499</v>
      </c>
      <c r="B494" s="155" t="s">
        <v>485</v>
      </c>
      <c r="C494" s="112" t="s">
        <v>1059</v>
      </c>
      <c r="D494" s="113">
        <v>2450</v>
      </c>
      <c r="E494" s="156">
        <v>225.81</v>
      </c>
      <c r="F494" s="157">
        <f t="shared" si="7"/>
        <v>2224.19</v>
      </c>
    </row>
    <row r="495" spans="1:6" ht="22.5">
      <c r="A495" s="110" t="s">
        <v>503</v>
      </c>
      <c r="B495" s="155" t="s">
        <v>485</v>
      </c>
      <c r="C495" s="112" t="s">
        <v>1060</v>
      </c>
      <c r="D495" s="113">
        <v>2450</v>
      </c>
      <c r="E495" s="156">
        <v>225.81</v>
      </c>
      <c r="F495" s="157">
        <f t="shared" si="7"/>
        <v>2224.19</v>
      </c>
    </row>
    <row r="496" spans="1:6">
      <c r="A496" s="110" t="s">
        <v>517</v>
      </c>
      <c r="B496" s="155" t="s">
        <v>485</v>
      </c>
      <c r="C496" s="112" t="s">
        <v>1061</v>
      </c>
      <c r="D496" s="113">
        <v>21926049</v>
      </c>
      <c r="E496" s="156">
        <v>11323757.15</v>
      </c>
      <c r="F496" s="157">
        <f t="shared" si="7"/>
        <v>10602291.85</v>
      </c>
    </row>
    <row r="497" spans="1:6">
      <c r="A497" s="110" t="s">
        <v>1009</v>
      </c>
      <c r="B497" s="155" t="s">
        <v>485</v>
      </c>
      <c r="C497" s="112" t="s">
        <v>1062</v>
      </c>
      <c r="D497" s="113">
        <v>11321900</v>
      </c>
      <c r="E497" s="156">
        <v>4883223.8600000003</v>
      </c>
      <c r="F497" s="157">
        <f t="shared" si="7"/>
        <v>6438676.1399999997</v>
      </c>
    </row>
    <row r="498" spans="1:6" ht="22.5">
      <c r="A498" s="110" t="s">
        <v>1013</v>
      </c>
      <c r="B498" s="155" t="s">
        <v>485</v>
      </c>
      <c r="C498" s="112" t="s">
        <v>1063</v>
      </c>
      <c r="D498" s="113">
        <v>11321900</v>
      </c>
      <c r="E498" s="156">
        <v>4883223.8600000003</v>
      </c>
      <c r="F498" s="157">
        <f t="shared" si="7"/>
        <v>6438676.1399999997</v>
      </c>
    </row>
    <row r="499" spans="1:6">
      <c r="A499" s="110" t="s">
        <v>1015</v>
      </c>
      <c r="B499" s="155" t="s">
        <v>485</v>
      </c>
      <c r="C499" s="112" t="s">
        <v>1064</v>
      </c>
      <c r="D499" s="113">
        <v>10604149</v>
      </c>
      <c r="E499" s="156">
        <v>6440533.29</v>
      </c>
      <c r="F499" s="157">
        <f t="shared" si="7"/>
        <v>4163615.71</v>
      </c>
    </row>
    <row r="500" spans="1:6">
      <c r="A500" s="110" t="s">
        <v>1019</v>
      </c>
      <c r="B500" s="155" t="s">
        <v>485</v>
      </c>
      <c r="C500" s="112" t="s">
        <v>1065</v>
      </c>
      <c r="D500" s="113">
        <v>5032449</v>
      </c>
      <c r="E500" s="156">
        <v>5032449</v>
      </c>
      <c r="F500" s="157" t="str">
        <f t="shared" si="7"/>
        <v>-</v>
      </c>
    </row>
    <row r="501" spans="1:6" ht="22.5">
      <c r="A501" s="110" t="s">
        <v>1021</v>
      </c>
      <c r="B501" s="155" t="s">
        <v>485</v>
      </c>
      <c r="C501" s="112" t="s">
        <v>1066</v>
      </c>
      <c r="D501" s="113">
        <v>5571700</v>
      </c>
      <c r="E501" s="156">
        <v>1408084.29</v>
      </c>
      <c r="F501" s="157">
        <f t="shared" si="7"/>
        <v>4163615.71</v>
      </c>
    </row>
    <row r="502" spans="1:6">
      <c r="A502" s="110" t="s">
        <v>686</v>
      </c>
      <c r="B502" s="155" t="s">
        <v>485</v>
      </c>
      <c r="C502" s="112" t="s">
        <v>1067</v>
      </c>
      <c r="D502" s="113">
        <v>15016616.75</v>
      </c>
      <c r="E502" s="156">
        <v>5325054.21</v>
      </c>
      <c r="F502" s="157">
        <f t="shared" si="7"/>
        <v>9691562.5399999991</v>
      </c>
    </row>
    <row r="503" spans="1:6">
      <c r="A503" s="110" t="s">
        <v>688</v>
      </c>
      <c r="B503" s="155" t="s">
        <v>485</v>
      </c>
      <c r="C503" s="112" t="s">
        <v>1068</v>
      </c>
      <c r="D503" s="113">
        <v>15016616.75</v>
      </c>
      <c r="E503" s="156">
        <v>5325054.21</v>
      </c>
      <c r="F503" s="157">
        <f t="shared" si="7"/>
        <v>9691562.5399999991</v>
      </c>
    </row>
    <row r="504" spans="1:6" ht="22.5">
      <c r="A504" s="110" t="s">
        <v>773</v>
      </c>
      <c r="B504" s="155" t="s">
        <v>485</v>
      </c>
      <c r="C504" s="112" t="s">
        <v>1069</v>
      </c>
      <c r="D504" s="113">
        <v>15016616.75</v>
      </c>
      <c r="E504" s="156">
        <v>5325054.21</v>
      </c>
      <c r="F504" s="157">
        <f t="shared" si="7"/>
        <v>9691562.5399999991</v>
      </c>
    </row>
    <row r="505" spans="1:6" ht="22.5">
      <c r="A505" s="110" t="s">
        <v>523</v>
      </c>
      <c r="B505" s="155" t="s">
        <v>485</v>
      </c>
      <c r="C505" s="112" t="s">
        <v>1070</v>
      </c>
      <c r="D505" s="113">
        <v>6361400</v>
      </c>
      <c r="E505" s="156">
        <v>2476000</v>
      </c>
      <c r="F505" s="157">
        <f t="shared" si="7"/>
        <v>3885400</v>
      </c>
    </row>
    <row r="506" spans="1:6">
      <c r="A506" s="110" t="s">
        <v>693</v>
      </c>
      <c r="B506" s="155" t="s">
        <v>485</v>
      </c>
      <c r="C506" s="112" t="s">
        <v>1071</v>
      </c>
      <c r="D506" s="113">
        <v>6361400</v>
      </c>
      <c r="E506" s="156">
        <v>2476000</v>
      </c>
      <c r="F506" s="157">
        <f t="shared" si="7"/>
        <v>3885400</v>
      </c>
    </row>
    <row r="507" spans="1:6">
      <c r="A507" s="110" t="s">
        <v>697</v>
      </c>
      <c r="B507" s="155" t="s">
        <v>485</v>
      </c>
      <c r="C507" s="112" t="s">
        <v>1072</v>
      </c>
      <c r="D507" s="113">
        <v>6361400</v>
      </c>
      <c r="E507" s="156">
        <v>2476000</v>
      </c>
      <c r="F507" s="157">
        <f t="shared" si="7"/>
        <v>3885400</v>
      </c>
    </row>
    <row r="508" spans="1:6">
      <c r="A508" s="144" t="s">
        <v>1073</v>
      </c>
      <c r="B508" s="145" t="s">
        <v>485</v>
      </c>
      <c r="C508" s="146" t="s">
        <v>1074</v>
      </c>
      <c r="D508" s="147">
        <v>26080316.5</v>
      </c>
      <c r="E508" s="148">
        <v>10239855.4</v>
      </c>
      <c r="F508" s="149">
        <f t="shared" si="7"/>
        <v>15840461.1</v>
      </c>
    </row>
    <row r="509" spans="1:6" ht="22.5">
      <c r="A509" s="110" t="s">
        <v>509</v>
      </c>
      <c r="B509" s="155" t="s">
        <v>485</v>
      </c>
      <c r="C509" s="112" t="s">
        <v>1075</v>
      </c>
      <c r="D509" s="113">
        <v>4818120</v>
      </c>
      <c r="E509" s="156">
        <v>1116021.3999999999</v>
      </c>
      <c r="F509" s="157">
        <f t="shared" si="7"/>
        <v>3702098.6</v>
      </c>
    </row>
    <row r="510" spans="1:6" ht="22.5">
      <c r="A510" s="110" t="s">
        <v>511</v>
      </c>
      <c r="B510" s="155" t="s">
        <v>485</v>
      </c>
      <c r="C510" s="112" t="s">
        <v>1076</v>
      </c>
      <c r="D510" s="113">
        <v>4818120</v>
      </c>
      <c r="E510" s="156">
        <v>1116021.3999999999</v>
      </c>
      <c r="F510" s="157">
        <f t="shared" si="7"/>
        <v>3702098.6</v>
      </c>
    </row>
    <row r="511" spans="1:6">
      <c r="A511" s="110" t="s">
        <v>513</v>
      </c>
      <c r="B511" s="155" t="s">
        <v>485</v>
      </c>
      <c r="C511" s="112" t="s">
        <v>1077</v>
      </c>
      <c r="D511" s="113">
        <v>4818120</v>
      </c>
      <c r="E511" s="156">
        <v>1116021.3999999999</v>
      </c>
      <c r="F511" s="157">
        <f t="shared" si="7"/>
        <v>3702098.6</v>
      </c>
    </row>
    <row r="512" spans="1:6">
      <c r="A512" s="110" t="s">
        <v>517</v>
      </c>
      <c r="B512" s="155" t="s">
        <v>485</v>
      </c>
      <c r="C512" s="112" t="s">
        <v>1078</v>
      </c>
      <c r="D512" s="113">
        <v>18488435</v>
      </c>
      <c r="E512" s="156">
        <v>7817444</v>
      </c>
      <c r="F512" s="157">
        <f t="shared" si="7"/>
        <v>10670991</v>
      </c>
    </row>
    <row r="513" spans="1:6">
      <c r="A513" s="110" t="s">
        <v>1009</v>
      </c>
      <c r="B513" s="155" t="s">
        <v>485</v>
      </c>
      <c r="C513" s="112" t="s">
        <v>1079</v>
      </c>
      <c r="D513" s="113">
        <v>18488435</v>
      </c>
      <c r="E513" s="156">
        <v>7817444</v>
      </c>
      <c r="F513" s="157">
        <f t="shared" si="7"/>
        <v>10670991</v>
      </c>
    </row>
    <row r="514" spans="1:6">
      <c r="A514" s="110" t="s">
        <v>1011</v>
      </c>
      <c r="B514" s="155" t="s">
        <v>485</v>
      </c>
      <c r="C514" s="112" t="s">
        <v>1080</v>
      </c>
      <c r="D514" s="113">
        <v>17931635</v>
      </c>
      <c r="E514" s="156">
        <v>7538244</v>
      </c>
      <c r="F514" s="157">
        <f t="shared" si="7"/>
        <v>10393391</v>
      </c>
    </row>
    <row r="515" spans="1:6" ht="22.5">
      <c r="A515" s="110" t="s">
        <v>1013</v>
      </c>
      <c r="B515" s="155" t="s">
        <v>485</v>
      </c>
      <c r="C515" s="112" t="s">
        <v>1081</v>
      </c>
      <c r="D515" s="113">
        <v>556800</v>
      </c>
      <c r="E515" s="156">
        <v>279200</v>
      </c>
      <c r="F515" s="157">
        <f t="shared" si="7"/>
        <v>277600</v>
      </c>
    </row>
    <row r="516" spans="1:6" ht="22.5">
      <c r="A516" s="110" t="s">
        <v>523</v>
      </c>
      <c r="B516" s="155" t="s">
        <v>485</v>
      </c>
      <c r="C516" s="112" t="s">
        <v>1082</v>
      </c>
      <c r="D516" s="113">
        <v>2773761.5</v>
      </c>
      <c r="E516" s="156">
        <v>1306390</v>
      </c>
      <c r="F516" s="157">
        <f t="shared" si="7"/>
        <v>1467371.5</v>
      </c>
    </row>
    <row r="517" spans="1:6">
      <c r="A517" s="110" t="s">
        <v>693</v>
      </c>
      <c r="B517" s="155" t="s">
        <v>485</v>
      </c>
      <c r="C517" s="112" t="s">
        <v>1083</v>
      </c>
      <c r="D517" s="113">
        <v>379362.5</v>
      </c>
      <c r="E517" s="156">
        <v>25500</v>
      </c>
      <c r="F517" s="157">
        <f t="shared" si="7"/>
        <v>353862.5</v>
      </c>
    </row>
    <row r="518" spans="1:6">
      <c r="A518" s="110" t="s">
        <v>697</v>
      </c>
      <c r="B518" s="155" t="s">
        <v>485</v>
      </c>
      <c r="C518" s="112" t="s">
        <v>1084</v>
      </c>
      <c r="D518" s="113">
        <v>379362.5</v>
      </c>
      <c r="E518" s="156">
        <v>25500</v>
      </c>
      <c r="F518" s="157">
        <f t="shared" si="7"/>
        <v>353862.5</v>
      </c>
    </row>
    <row r="519" spans="1:6">
      <c r="A519" s="110" t="s">
        <v>868</v>
      </c>
      <c r="B519" s="155" t="s">
        <v>485</v>
      </c>
      <c r="C519" s="112" t="s">
        <v>1085</v>
      </c>
      <c r="D519" s="113">
        <v>226500</v>
      </c>
      <c r="E519" s="156">
        <v>178540</v>
      </c>
      <c r="F519" s="157">
        <f t="shared" si="7"/>
        <v>47960</v>
      </c>
    </row>
    <row r="520" spans="1:6">
      <c r="A520" s="110" t="s">
        <v>872</v>
      </c>
      <c r="B520" s="155" t="s">
        <v>485</v>
      </c>
      <c r="C520" s="112" t="s">
        <v>1086</v>
      </c>
      <c r="D520" s="113">
        <v>226500</v>
      </c>
      <c r="E520" s="156">
        <v>178540</v>
      </c>
      <c r="F520" s="157">
        <f t="shared" si="7"/>
        <v>47960</v>
      </c>
    </row>
    <row r="521" spans="1:6" ht="33.75">
      <c r="A521" s="110" t="s">
        <v>525</v>
      </c>
      <c r="B521" s="155" t="s">
        <v>485</v>
      </c>
      <c r="C521" s="112" t="s">
        <v>1087</v>
      </c>
      <c r="D521" s="113">
        <v>2167899</v>
      </c>
      <c r="E521" s="156">
        <v>1102350</v>
      </c>
      <c r="F521" s="157">
        <f t="shared" si="7"/>
        <v>1065549</v>
      </c>
    </row>
    <row r="522" spans="1:6">
      <c r="A522" s="110" t="s">
        <v>527</v>
      </c>
      <c r="B522" s="155" t="s">
        <v>485</v>
      </c>
      <c r="C522" s="112" t="s">
        <v>1088</v>
      </c>
      <c r="D522" s="113">
        <v>2167899</v>
      </c>
      <c r="E522" s="156">
        <v>1102350</v>
      </c>
      <c r="F522" s="157">
        <f t="shared" si="7"/>
        <v>1065549</v>
      </c>
    </row>
    <row r="523" spans="1:6">
      <c r="A523" s="144" t="s">
        <v>1089</v>
      </c>
      <c r="B523" s="145" t="s">
        <v>485</v>
      </c>
      <c r="C523" s="146" t="s">
        <v>1090</v>
      </c>
      <c r="D523" s="147">
        <v>4385908.1900000004</v>
      </c>
      <c r="E523" s="148">
        <v>2215330.66</v>
      </c>
      <c r="F523" s="149">
        <f t="shared" si="7"/>
        <v>2170577.5300000003</v>
      </c>
    </row>
    <row r="524" spans="1:6" ht="22.5">
      <c r="A524" s="110" t="s">
        <v>509</v>
      </c>
      <c r="B524" s="155" t="s">
        <v>485</v>
      </c>
      <c r="C524" s="112" t="s">
        <v>1091</v>
      </c>
      <c r="D524" s="113">
        <v>950282</v>
      </c>
      <c r="E524" s="156">
        <v>409500.5</v>
      </c>
      <c r="F524" s="157">
        <f t="shared" si="7"/>
        <v>540781.5</v>
      </c>
    </row>
    <row r="525" spans="1:6" ht="22.5">
      <c r="A525" s="110" t="s">
        <v>511</v>
      </c>
      <c r="B525" s="155" t="s">
        <v>485</v>
      </c>
      <c r="C525" s="112" t="s">
        <v>1092</v>
      </c>
      <c r="D525" s="113">
        <v>950282</v>
      </c>
      <c r="E525" s="156">
        <v>409500.5</v>
      </c>
      <c r="F525" s="157">
        <f t="shared" si="7"/>
        <v>540781.5</v>
      </c>
    </row>
    <row r="526" spans="1:6">
      <c r="A526" s="110" t="s">
        <v>513</v>
      </c>
      <c r="B526" s="155" t="s">
        <v>485</v>
      </c>
      <c r="C526" s="112" t="s">
        <v>1093</v>
      </c>
      <c r="D526" s="113">
        <v>950282</v>
      </c>
      <c r="E526" s="156">
        <v>409500.5</v>
      </c>
      <c r="F526" s="157">
        <f t="shared" si="7"/>
        <v>540781.5</v>
      </c>
    </row>
    <row r="527" spans="1:6" ht="22.5">
      <c r="A527" s="110" t="s">
        <v>523</v>
      </c>
      <c r="B527" s="155" t="s">
        <v>485</v>
      </c>
      <c r="C527" s="112" t="s">
        <v>1094</v>
      </c>
      <c r="D527" s="113">
        <v>3435626.19</v>
      </c>
      <c r="E527" s="156">
        <v>1805830.16</v>
      </c>
      <c r="F527" s="157">
        <f t="shared" ref="F527:F590" si="8">IF(OR(D527="-",IF(E527="-",0,E527)&gt;=IF(D527="-",0,D527)),"-",IF(D527="-",0,D527)-IF(E527="-",0,E527))</f>
        <v>1629796.03</v>
      </c>
    </row>
    <row r="528" spans="1:6">
      <c r="A528" s="110" t="s">
        <v>868</v>
      </c>
      <c r="B528" s="155" t="s">
        <v>485</v>
      </c>
      <c r="C528" s="112" t="s">
        <v>1095</v>
      </c>
      <c r="D528" s="113">
        <v>3435626.19</v>
      </c>
      <c r="E528" s="156">
        <v>1805830.16</v>
      </c>
      <c r="F528" s="157">
        <f t="shared" si="8"/>
        <v>1629796.03</v>
      </c>
    </row>
    <row r="529" spans="1:6">
      <c r="A529" s="110" t="s">
        <v>872</v>
      </c>
      <c r="B529" s="155" t="s">
        <v>485</v>
      </c>
      <c r="C529" s="112" t="s">
        <v>1096</v>
      </c>
      <c r="D529" s="113">
        <v>3435626.19</v>
      </c>
      <c r="E529" s="156">
        <v>1805830.16</v>
      </c>
      <c r="F529" s="157">
        <f t="shared" si="8"/>
        <v>1629796.03</v>
      </c>
    </row>
    <row r="530" spans="1:6">
      <c r="A530" s="144" t="s">
        <v>1097</v>
      </c>
      <c r="B530" s="145" t="s">
        <v>485</v>
      </c>
      <c r="C530" s="146" t="s">
        <v>1098</v>
      </c>
      <c r="D530" s="147">
        <v>4385908.1900000004</v>
      </c>
      <c r="E530" s="148">
        <v>2215330.66</v>
      </c>
      <c r="F530" s="149">
        <f t="shared" si="8"/>
        <v>2170577.5300000003</v>
      </c>
    </row>
    <row r="531" spans="1:6" ht="22.5">
      <c r="A531" s="110" t="s">
        <v>509</v>
      </c>
      <c r="B531" s="155" t="s">
        <v>485</v>
      </c>
      <c r="C531" s="112" t="s">
        <v>1099</v>
      </c>
      <c r="D531" s="113">
        <v>950282</v>
      </c>
      <c r="E531" s="156">
        <v>409500.5</v>
      </c>
      <c r="F531" s="157">
        <f t="shared" si="8"/>
        <v>540781.5</v>
      </c>
    </row>
    <row r="532" spans="1:6" ht="22.5">
      <c r="A532" s="110" t="s">
        <v>511</v>
      </c>
      <c r="B532" s="155" t="s">
        <v>485</v>
      </c>
      <c r="C532" s="112" t="s">
        <v>1100</v>
      </c>
      <c r="D532" s="113">
        <v>950282</v>
      </c>
      <c r="E532" s="156">
        <v>409500.5</v>
      </c>
      <c r="F532" s="157">
        <f t="shared" si="8"/>
        <v>540781.5</v>
      </c>
    </row>
    <row r="533" spans="1:6">
      <c r="A533" s="110" t="s">
        <v>513</v>
      </c>
      <c r="B533" s="155" t="s">
        <v>485</v>
      </c>
      <c r="C533" s="112" t="s">
        <v>1101</v>
      </c>
      <c r="D533" s="113">
        <v>950282</v>
      </c>
      <c r="E533" s="156">
        <v>409500.5</v>
      </c>
      <c r="F533" s="157">
        <f t="shared" si="8"/>
        <v>540781.5</v>
      </c>
    </row>
    <row r="534" spans="1:6" ht="22.5">
      <c r="A534" s="110" t="s">
        <v>523</v>
      </c>
      <c r="B534" s="155" t="s">
        <v>485</v>
      </c>
      <c r="C534" s="112" t="s">
        <v>1102</v>
      </c>
      <c r="D534" s="113">
        <v>3435626.19</v>
      </c>
      <c r="E534" s="156">
        <v>1805830.16</v>
      </c>
      <c r="F534" s="157">
        <f t="shared" si="8"/>
        <v>1629796.03</v>
      </c>
    </row>
    <row r="535" spans="1:6">
      <c r="A535" s="110" t="s">
        <v>868</v>
      </c>
      <c r="B535" s="155" t="s">
        <v>485</v>
      </c>
      <c r="C535" s="112" t="s">
        <v>1103</v>
      </c>
      <c r="D535" s="113">
        <v>3435626.19</v>
      </c>
      <c r="E535" s="156">
        <v>1805830.16</v>
      </c>
      <c r="F535" s="157">
        <f t="shared" si="8"/>
        <v>1629796.03</v>
      </c>
    </row>
    <row r="536" spans="1:6">
      <c r="A536" s="110" t="s">
        <v>872</v>
      </c>
      <c r="B536" s="155" t="s">
        <v>485</v>
      </c>
      <c r="C536" s="112" t="s">
        <v>1104</v>
      </c>
      <c r="D536" s="113">
        <v>3435626.19</v>
      </c>
      <c r="E536" s="156">
        <v>1805830.16</v>
      </c>
      <c r="F536" s="157">
        <f t="shared" si="8"/>
        <v>1629796.03</v>
      </c>
    </row>
    <row r="537" spans="1:6">
      <c r="A537" s="144" t="s">
        <v>1105</v>
      </c>
      <c r="B537" s="145" t="s">
        <v>485</v>
      </c>
      <c r="C537" s="146" t="s">
        <v>1106</v>
      </c>
      <c r="D537" s="147">
        <v>13819433</v>
      </c>
      <c r="E537" s="148">
        <v>6968843.2199999997</v>
      </c>
      <c r="F537" s="149">
        <f t="shared" si="8"/>
        <v>6850589.7800000003</v>
      </c>
    </row>
    <row r="538" spans="1:6" ht="22.5">
      <c r="A538" s="110" t="s">
        <v>509</v>
      </c>
      <c r="B538" s="155" t="s">
        <v>485</v>
      </c>
      <c r="C538" s="112" t="s">
        <v>1107</v>
      </c>
      <c r="D538" s="113">
        <v>350000</v>
      </c>
      <c r="E538" s="156" t="s">
        <v>47</v>
      </c>
      <c r="F538" s="157">
        <f t="shared" si="8"/>
        <v>350000</v>
      </c>
    </row>
    <row r="539" spans="1:6" ht="22.5">
      <c r="A539" s="110" t="s">
        <v>511</v>
      </c>
      <c r="B539" s="155" t="s">
        <v>485</v>
      </c>
      <c r="C539" s="112" t="s">
        <v>1108</v>
      </c>
      <c r="D539" s="113">
        <v>350000</v>
      </c>
      <c r="E539" s="156" t="s">
        <v>47</v>
      </c>
      <c r="F539" s="157">
        <f t="shared" si="8"/>
        <v>350000</v>
      </c>
    </row>
    <row r="540" spans="1:6">
      <c r="A540" s="110" t="s">
        <v>513</v>
      </c>
      <c r="B540" s="155" t="s">
        <v>485</v>
      </c>
      <c r="C540" s="112" t="s">
        <v>1109</v>
      </c>
      <c r="D540" s="113">
        <v>350000</v>
      </c>
      <c r="E540" s="156" t="s">
        <v>47</v>
      </c>
      <c r="F540" s="157">
        <f t="shared" si="8"/>
        <v>350000</v>
      </c>
    </row>
    <row r="541" spans="1:6" ht="22.5">
      <c r="A541" s="110" t="s">
        <v>523</v>
      </c>
      <c r="B541" s="155" t="s">
        <v>485</v>
      </c>
      <c r="C541" s="112" t="s">
        <v>1110</v>
      </c>
      <c r="D541" s="113">
        <v>6489433</v>
      </c>
      <c r="E541" s="156">
        <v>3218155</v>
      </c>
      <c r="F541" s="157">
        <f t="shared" si="8"/>
        <v>3271278</v>
      </c>
    </row>
    <row r="542" spans="1:6">
      <c r="A542" s="110" t="s">
        <v>693</v>
      </c>
      <c r="B542" s="155" t="s">
        <v>485</v>
      </c>
      <c r="C542" s="112" t="s">
        <v>1111</v>
      </c>
      <c r="D542" s="113">
        <v>6489433</v>
      </c>
      <c r="E542" s="156">
        <v>3218155</v>
      </c>
      <c r="F542" s="157">
        <f t="shared" si="8"/>
        <v>3271278</v>
      </c>
    </row>
    <row r="543" spans="1:6" ht="33.75">
      <c r="A543" s="110" t="s">
        <v>695</v>
      </c>
      <c r="B543" s="155" t="s">
        <v>485</v>
      </c>
      <c r="C543" s="112" t="s">
        <v>1112</v>
      </c>
      <c r="D543" s="113">
        <v>6489433</v>
      </c>
      <c r="E543" s="156">
        <v>3218155</v>
      </c>
      <c r="F543" s="157">
        <f t="shared" si="8"/>
        <v>3271278</v>
      </c>
    </row>
    <row r="544" spans="1:6">
      <c r="A544" s="110" t="s">
        <v>529</v>
      </c>
      <c r="B544" s="155" t="s">
        <v>485</v>
      </c>
      <c r="C544" s="112" t="s">
        <v>1113</v>
      </c>
      <c r="D544" s="113">
        <v>6980000</v>
      </c>
      <c r="E544" s="156">
        <v>3750688.22</v>
      </c>
      <c r="F544" s="157">
        <f t="shared" si="8"/>
        <v>3229311.78</v>
      </c>
    </row>
    <row r="545" spans="1:6" ht="22.5">
      <c r="A545" s="110" t="s">
        <v>647</v>
      </c>
      <c r="B545" s="155" t="s">
        <v>485</v>
      </c>
      <c r="C545" s="112" t="s">
        <v>1114</v>
      </c>
      <c r="D545" s="113">
        <v>6980000</v>
      </c>
      <c r="E545" s="156">
        <v>3750688.22</v>
      </c>
      <c r="F545" s="157">
        <f t="shared" si="8"/>
        <v>3229311.78</v>
      </c>
    </row>
    <row r="546" spans="1:6" ht="33.75">
      <c r="A546" s="110" t="s">
        <v>649</v>
      </c>
      <c r="B546" s="155" t="s">
        <v>485</v>
      </c>
      <c r="C546" s="112" t="s">
        <v>1115</v>
      </c>
      <c r="D546" s="113">
        <v>2380000</v>
      </c>
      <c r="E546" s="156">
        <v>2107139.2200000002</v>
      </c>
      <c r="F546" s="157">
        <f t="shared" si="8"/>
        <v>272860.7799999998</v>
      </c>
    </row>
    <row r="547" spans="1:6" ht="33.75">
      <c r="A547" s="110" t="s">
        <v>1116</v>
      </c>
      <c r="B547" s="155" t="s">
        <v>485</v>
      </c>
      <c r="C547" s="112" t="s">
        <v>1117</v>
      </c>
      <c r="D547" s="113">
        <v>4600000</v>
      </c>
      <c r="E547" s="156">
        <v>1643549</v>
      </c>
      <c r="F547" s="157">
        <f t="shared" si="8"/>
        <v>2956451</v>
      </c>
    </row>
    <row r="548" spans="1:6">
      <c r="A548" s="144" t="s">
        <v>1118</v>
      </c>
      <c r="B548" s="145" t="s">
        <v>485</v>
      </c>
      <c r="C548" s="146" t="s">
        <v>1119</v>
      </c>
      <c r="D548" s="147">
        <v>9439433</v>
      </c>
      <c r="E548" s="148">
        <v>4115155</v>
      </c>
      <c r="F548" s="149">
        <f t="shared" si="8"/>
        <v>5324278</v>
      </c>
    </row>
    <row r="549" spans="1:6" ht="22.5">
      <c r="A549" s="110" t="s">
        <v>509</v>
      </c>
      <c r="B549" s="155" t="s">
        <v>485</v>
      </c>
      <c r="C549" s="112" t="s">
        <v>1120</v>
      </c>
      <c r="D549" s="113">
        <v>350000</v>
      </c>
      <c r="E549" s="156" t="s">
        <v>47</v>
      </c>
      <c r="F549" s="157">
        <f t="shared" si="8"/>
        <v>350000</v>
      </c>
    </row>
    <row r="550" spans="1:6" ht="22.5">
      <c r="A550" s="110" t="s">
        <v>511</v>
      </c>
      <c r="B550" s="155" t="s">
        <v>485</v>
      </c>
      <c r="C550" s="112" t="s">
        <v>1121</v>
      </c>
      <c r="D550" s="113">
        <v>350000</v>
      </c>
      <c r="E550" s="156" t="s">
        <v>47</v>
      </c>
      <c r="F550" s="157">
        <f t="shared" si="8"/>
        <v>350000</v>
      </c>
    </row>
    <row r="551" spans="1:6">
      <c r="A551" s="110" t="s">
        <v>513</v>
      </c>
      <c r="B551" s="155" t="s">
        <v>485</v>
      </c>
      <c r="C551" s="112" t="s">
        <v>1122</v>
      </c>
      <c r="D551" s="113">
        <v>350000</v>
      </c>
      <c r="E551" s="156" t="s">
        <v>47</v>
      </c>
      <c r="F551" s="157">
        <f t="shared" si="8"/>
        <v>350000</v>
      </c>
    </row>
    <row r="552" spans="1:6" ht="22.5">
      <c r="A552" s="110" t="s">
        <v>523</v>
      </c>
      <c r="B552" s="155" t="s">
        <v>485</v>
      </c>
      <c r="C552" s="112" t="s">
        <v>1123</v>
      </c>
      <c r="D552" s="113">
        <v>6489433</v>
      </c>
      <c r="E552" s="156">
        <v>3218155</v>
      </c>
      <c r="F552" s="157">
        <f t="shared" si="8"/>
        <v>3271278</v>
      </c>
    </row>
    <row r="553" spans="1:6">
      <c r="A553" s="110" t="s">
        <v>693</v>
      </c>
      <c r="B553" s="155" t="s">
        <v>485</v>
      </c>
      <c r="C553" s="112" t="s">
        <v>1124</v>
      </c>
      <c r="D553" s="113">
        <v>6489433</v>
      </c>
      <c r="E553" s="156">
        <v>3218155</v>
      </c>
      <c r="F553" s="157">
        <f t="shared" si="8"/>
        <v>3271278</v>
      </c>
    </row>
    <row r="554" spans="1:6" ht="33.75">
      <c r="A554" s="110" t="s">
        <v>695</v>
      </c>
      <c r="B554" s="155" t="s">
        <v>485</v>
      </c>
      <c r="C554" s="112" t="s">
        <v>1125</v>
      </c>
      <c r="D554" s="113">
        <v>6489433</v>
      </c>
      <c r="E554" s="156">
        <v>3218155</v>
      </c>
      <c r="F554" s="157">
        <f t="shared" si="8"/>
        <v>3271278</v>
      </c>
    </row>
    <row r="555" spans="1:6">
      <c r="A555" s="110" t="s">
        <v>529</v>
      </c>
      <c r="B555" s="155" t="s">
        <v>485</v>
      </c>
      <c r="C555" s="112" t="s">
        <v>1126</v>
      </c>
      <c r="D555" s="113">
        <v>2600000</v>
      </c>
      <c r="E555" s="156">
        <v>897000</v>
      </c>
      <c r="F555" s="157">
        <f t="shared" si="8"/>
        <v>1703000</v>
      </c>
    </row>
    <row r="556" spans="1:6" ht="22.5">
      <c r="A556" s="110" t="s">
        <v>647</v>
      </c>
      <c r="B556" s="155" t="s">
        <v>485</v>
      </c>
      <c r="C556" s="112" t="s">
        <v>1127</v>
      </c>
      <c r="D556" s="113">
        <v>2600000</v>
      </c>
      <c r="E556" s="156">
        <v>897000</v>
      </c>
      <c r="F556" s="157">
        <f t="shared" si="8"/>
        <v>1703000</v>
      </c>
    </row>
    <row r="557" spans="1:6" ht="33.75">
      <c r="A557" s="110" t="s">
        <v>1116</v>
      </c>
      <c r="B557" s="155" t="s">
        <v>485</v>
      </c>
      <c r="C557" s="112" t="s">
        <v>1128</v>
      </c>
      <c r="D557" s="113">
        <v>2600000</v>
      </c>
      <c r="E557" s="156">
        <v>897000</v>
      </c>
      <c r="F557" s="157">
        <f t="shared" si="8"/>
        <v>1703000</v>
      </c>
    </row>
    <row r="558" spans="1:6">
      <c r="A558" s="144" t="s">
        <v>1129</v>
      </c>
      <c r="B558" s="145" t="s">
        <v>485</v>
      </c>
      <c r="C558" s="146" t="s">
        <v>1130</v>
      </c>
      <c r="D558" s="147">
        <v>4380000</v>
      </c>
      <c r="E558" s="148">
        <v>2853688.22</v>
      </c>
      <c r="F558" s="149">
        <f t="shared" si="8"/>
        <v>1526311.7799999998</v>
      </c>
    </row>
    <row r="559" spans="1:6">
      <c r="A559" s="110" t="s">
        <v>529</v>
      </c>
      <c r="B559" s="155" t="s">
        <v>485</v>
      </c>
      <c r="C559" s="112" t="s">
        <v>1131</v>
      </c>
      <c r="D559" s="113">
        <v>4380000</v>
      </c>
      <c r="E559" s="156">
        <v>2853688.22</v>
      </c>
      <c r="F559" s="157">
        <f t="shared" si="8"/>
        <v>1526311.7799999998</v>
      </c>
    </row>
    <row r="560" spans="1:6" ht="22.5">
      <c r="A560" s="110" t="s">
        <v>647</v>
      </c>
      <c r="B560" s="155" t="s">
        <v>485</v>
      </c>
      <c r="C560" s="112" t="s">
        <v>1132</v>
      </c>
      <c r="D560" s="113">
        <v>4380000</v>
      </c>
      <c r="E560" s="156">
        <v>2853688.22</v>
      </c>
      <c r="F560" s="157">
        <f t="shared" si="8"/>
        <v>1526311.7799999998</v>
      </c>
    </row>
    <row r="561" spans="1:6" ht="33.75">
      <c r="A561" s="110" t="s">
        <v>649</v>
      </c>
      <c r="B561" s="155" t="s">
        <v>485</v>
      </c>
      <c r="C561" s="112" t="s">
        <v>1133</v>
      </c>
      <c r="D561" s="113">
        <v>2380000</v>
      </c>
      <c r="E561" s="156">
        <v>2107139.2200000002</v>
      </c>
      <c r="F561" s="157">
        <f t="shared" si="8"/>
        <v>272860.7799999998</v>
      </c>
    </row>
    <row r="562" spans="1:6" ht="33.75">
      <c r="A562" s="110" t="s">
        <v>1116</v>
      </c>
      <c r="B562" s="155" t="s">
        <v>485</v>
      </c>
      <c r="C562" s="112" t="s">
        <v>1134</v>
      </c>
      <c r="D562" s="113">
        <v>2000000</v>
      </c>
      <c r="E562" s="156">
        <v>746549</v>
      </c>
      <c r="F562" s="157">
        <f t="shared" si="8"/>
        <v>1253451</v>
      </c>
    </row>
    <row r="563" spans="1:6" ht="9" customHeight="1" thickBot="1">
      <c r="A563" s="158"/>
      <c r="B563" s="159"/>
      <c r="C563" s="159"/>
      <c r="D563" s="159"/>
      <c r="E563" s="159"/>
      <c r="F563" s="159"/>
    </row>
    <row r="564" spans="1:6" ht="13.5" customHeight="1" thickBot="1">
      <c r="A564" s="160" t="s">
        <v>1135</v>
      </c>
      <c r="B564" s="161" t="s">
        <v>1136</v>
      </c>
      <c r="C564" s="162" t="s">
        <v>486</v>
      </c>
      <c r="D564" s="163">
        <v>-131860219.53</v>
      </c>
      <c r="E564" s="164">
        <v>238155822.31</v>
      </c>
      <c r="F564" s="165" t="s">
        <v>1137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workbookViewId="0">
      <selection activeCell="C21" sqref="C21"/>
    </sheetView>
  </sheetViews>
  <sheetFormatPr defaultRowHeight="12.75" customHeight="1"/>
  <cols>
    <col min="1" max="1" width="51" customWidth="1"/>
    <col min="2" max="2" width="5.5703125" customWidth="1"/>
    <col min="3" max="3" width="25.42578125" customWidth="1"/>
    <col min="4" max="4" width="14.140625" customWidth="1"/>
    <col min="5" max="5" width="16" customWidth="1"/>
    <col min="6" max="6" width="13.85546875" customWidth="1"/>
  </cols>
  <sheetData>
    <row r="1" spans="1:7" s="8" customFormat="1" ht="15" customHeight="1">
      <c r="A1" s="1"/>
      <c r="B1" s="2"/>
      <c r="C1" s="3"/>
      <c r="D1" s="4"/>
      <c r="E1" s="5"/>
      <c r="F1" s="6" t="s">
        <v>1163</v>
      </c>
      <c r="G1" s="7"/>
    </row>
    <row r="2" spans="1:7" s="8" customFormat="1" ht="14.1" customHeight="1">
      <c r="A2" s="9" t="s">
        <v>1164</v>
      </c>
      <c r="B2" s="10"/>
      <c r="C2" s="10"/>
      <c r="D2" s="10"/>
      <c r="E2" s="10"/>
      <c r="F2" s="10"/>
      <c r="G2" s="7"/>
    </row>
    <row r="3" spans="1:7" s="8" customFormat="1" ht="12" customHeight="1">
      <c r="A3" s="11"/>
      <c r="B3" s="12"/>
      <c r="C3" s="13"/>
      <c r="D3" s="14"/>
      <c r="E3" s="15"/>
      <c r="F3" s="16"/>
      <c r="G3" s="7"/>
    </row>
    <row r="4" spans="1:7" s="8" customFormat="1" ht="13.5" customHeight="1">
      <c r="A4" s="17" t="s">
        <v>22</v>
      </c>
      <c r="B4" s="17" t="s">
        <v>23</v>
      </c>
      <c r="C4" s="17" t="s">
        <v>1138</v>
      </c>
      <c r="D4" s="17" t="s">
        <v>25</v>
      </c>
      <c r="E4" s="17" t="s">
        <v>26</v>
      </c>
      <c r="F4" s="17" t="s">
        <v>27</v>
      </c>
      <c r="G4" s="7"/>
    </row>
    <row r="5" spans="1:7" s="8" customFormat="1" ht="12" customHeight="1">
      <c r="A5" s="18"/>
      <c r="B5" s="18"/>
      <c r="C5" s="18"/>
      <c r="D5" s="18"/>
      <c r="E5" s="18"/>
      <c r="F5" s="18"/>
      <c r="G5" s="7"/>
    </row>
    <row r="6" spans="1:7" s="8" customFormat="1" ht="12" customHeight="1">
      <c r="A6" s="18"/>
      <c r="B6" s="18"/>
      <c r="C6" s="18"/>
      <c r="D6" s="18"/>
      <c r="E6" s="18"/>
      <c r="F6" s="18"/>
      <c r="G6" s="7"/>
    </row>
    <row r="7" spans="1:7" s="8" customFormat="1" ht="11.25" customHeight="1">
      <c r="A7" s="18"/>
      <c r="B7" s="18"/>
      <c r="C7" s="18"/>
      <c r="D7" s="18"/>
      <c r="E7" s="18"/>
      <c r="F7" s="18"/>
      <c r="G7" s="7"/>
    </row>
    <row r="8" spans="1:7" s="8" customFormat="1" ht="10.5" customHeight="1">
      <c r="A8" s="18"/>
      <c r="B8" s="18"/>
      <c r="C8" s="18"/>
      <c r="D8" s="18"/>
      <c r="E8" s="18"/>
      <c r="F8" s="18"/>
      <c r="G8" s="7"/>
    </row>
    <row r="9" spans="1:7" s="8" customFormat="1" ht="12" customHeight="1" thickBot="1">
      <c r="A9" s="19">
        <v>1</v>
      </c>
      <c r="B9" s="20">
        <v>2</v>
      </c>
      <c r="C9" s="21">
        <v>3</v>
      </c>
      <c r="D9" s="22" t="s">
        <v>28</v>
      </c>
      <c r="E9" s="22" t="s">
        <v>29</v>
      </c>
      <c r="F9" s="22" t="s">
        <v>30</v>
      </c>
      <c r="G9" s="7"/>
    </row>
    <row r="10" spans="1:7" s="8" customFormat="1" ht="18" customHeight="1">
      <c r="A10" s="23" t="s">
        <v>1139</v>
      </c>
      <c r="B10" s="24">
        <v>500</v>
      </c>
      <c r="C10" s="25" t="s">
        <v>486</v>
      </c>
      <c r="D10" s="26">
        <v>131860219.53</v>
      </c>
      <c r="E10" s="26">
        <v>-238155822.31</v>
      </c>
      <c r="F10" s="27">
        <v>370016041.83999997</v>
      </c>
      <c r="G10" s="7"/>
    </row>
    <row r="11" spans="1:7" s="8" customFormat="1" ht="12" customHeight="1">
      <c r="A11" s="28" t="s">
        <v>34</v>
      </c>
      <c r="B11" s="29"/>
      <c r="C11" s="30"/>
      <c r="D11" s="31"/>
      <c r="E11" s="31"/>
      <c r="F11" s="32"/>
      <c r="G11" s="7"/>
    </row>
    <row r="12" spans="1:7" s="8" customFormat="1" ht="18" customHeight="1">
      <c r="A12" s="33" t="s">
        <v>1140</v>
      </c>
      <c r="B12" s="29">
        <v>520</v>
      </c>
      <c r="C12" s="30" t="s">
        <v>486</v>
      </c>
      <c r="D12" s="34" t="s">
        <v>47</v>
      </c>
      <c r="E12" s="34" t="s">
        <v>47</v>
      </c>
      <c r="F12" s="35" t="s">
        <v>47</v>
      </c>
      <c r="G12" s="7"/>
    </row>
    <row r="13" spans="1:7" s="8" customFormat="1" ht="12" customHeight="1">
      <c r="A13" s="36" t="s">
        <v>1141</v>
      </c>
      <c r="B13" s="29"/>
      <c r="C13" s="30"/>
      <c r="D13" s="31"/>
      <c r="E13" s="31"/>
      <c r="F13" s="32"/>
      <c r="G13" s="7"/>
    </row>
    <row r="14" spans="1:7" s="8" customFormat="1" ht="23.25">
      <c r="A14" s="37" t="s">
        <v>1165</v>
      </c>
      <c r="B14" s="29">
        <v>520</v>
      </c>
      <c r="C14" s="30" t="s">
        <v>1166</v>
      </c>
      <c r="D14" s="34" t="s">
        <v>47</v>
      </c>
      <c r="E14" s="34" t="s">
        <v>47</v>
      </c>
      <c r="F14" s="35" t="s">
        <v>47</v>
      </c>
      <c r="G14" s="7"/>
    </row>
    <row r="15" spans="1:7" s="8" customFormat="1" ht="23.25">
      <c r="A15" s="37" t="s">
        <v>1167</v>
      </c>
      <c r="B15" s="29">
        <v>520</v>
      </c>
      <c r="C15" s="30" t="s">
        <v>1168</v>
      </c>
      <c r="D15" s="34">
        <v>-2000000</v>
      </c>
      <c r="E15" s="34" t="s">
        <v>47</v>
      </c>
      <c r="F15" s="35">
        <v>-2000000</v>
      </c>
      <c r="G15" s="7"/>
    </row>
    <row r="16" spans="1:7" s="8" customFormat="1" ht="23.25">
      <c r="A16" s="37" t="s">
        <v>1169</v>
      </c>
      <c r="B16" s="29">
        <v>520</v>
      </c>
      <c r="C16" s="30" t="s">
        <v>1170</v>
      </c>
      <c r="D16" s="34">
        <v>-2000000</v>
      </c>
      <c r="E16" s="34" t="s">
        <v>47</v>
      </c>
      <c r="F16" s="35">
        <v>-2000000</v>
      </c>
      <c r="G16" s="7"/>
    </row>
    <row r="17" spans="1:7" s="8" customFormat="1" ht="79.5">
      <c r="A17" s="37" t="s">
        <v>1171</v>
      </c>
      <c r="B17" s="29">
        <v>520</v>
      </c>
      <c r="C17" s="30" t="s">
        <v>1172</v>
      </c>
      <c r="D17" s="34">
        <v>-2000000</v>
      </c>
      <c r="E17" s="34" t="s">
        <v>47</v>
      </c>
      <c r="F17" s="35">
        <v>-2000000</v>
      </c>
      <c r="G17" s="7"/>
    </row>
    <row r="18" spans="1:7" s="8" customFormat="1" ht="79.5">
      <c r="A18" s="37" t="s">
        <v>1173</v>
      </c>
      <c r="B18" s="29">
        <v>520</v>
      </c>
      <c r="C18" s="30" t="s">
        <v>1174</v>
      </c>
      <c r="D18" s="34">
        <v>-2000000</v>
      </c>
      <c r="E18" s="34" t="s">
        <v>47</v>
      </c>
      <c r="F18" s="35">
        <v>-2000000</v>
      </c>
      <c r="G18" s="7"/>
    </row>
    <row r="19" spans="1:7" s="8" customFormat="1" ht="23.25">
      <c r="A19" s="37" t="s">
        <v>1175</v>
      </c>
      <c r="B19" s="29">
        <v>520</v>
      </c>
      <c r="C19" s="30" t="s">
        <v>1176</v>
      </c>
      <c r="D19" s="34">
        <v>2000000</v>
      </c>
      <c r="E19" s="34" t="s">
        <v>47</v>
      </c>
      <c r="F19" s="35">
        <v>2000000</v>
      </c>
      <c r="G19" s="7"/>
    </row>
    <row r="20" spans="1:7" s="8" customFormat="1" ht="23.25">
      <c r="A20" s="37" t="s">
        <v>1177</v>
      </c>
      <c r="B20" s="29">
        <v>520</v>
      </c>
      <c r="C20" s="30" t="s">
        <v>1178</v>
      </c>
      <c r="D20" s="34">
        <v>2000000</v>
      </c>
      <c r="E20" s="34" t="s">
        <v>47</v>
      </c>
      <c r="F20" s="35">
        <v>2000000</v>
      </c>
      <c r="G20" s="7"/>
    </row>
    <row r="21" spans="1:7" s="8" customFormat="1" ht="34.5">
      <c r="A21" s="37" t="s">
        <v>1179</v>
      </c>
      <c r="B21" s="29">
        <v>520</v>
      </c>
      <c r="C21" s="30" t="s">
        <v>1180</v>
      </c>
      <c r="D21" s="34">
        <v>2000000</v>
      </c>
      <c r="E21" s="34" t="s">
        <v>47</v>
      </c>
      <c r="F21" s="35">
        <v>2000000</v>
      </c>
      <c r="G21" s="7"/>
    </row>
    <row r="22" spans="1:7" s="8" customFormat="1" ht="14.1" customHeight="1">
      <c r="A22" s="38" t="s">
        <v>1142</v>
      </c>
      <c r="B22" s="29">
        <v>620</v>
      </c>
      <c r="C22" s="30" t="s">
        <v>486</v>
      </c>
      <c r="D22" s="34" t="s">
        <v>47</v>
      </c>
      <c r="E22" s="34" t="s">
        <v>47</v>
      </c>
      <c r="F22" s="35" t="s">
        <v>47</v>
      </c>
      <c r="G22" s="7"/>
    </row>
    <row r="23" spans="1:7" s="8" customFormat="1" ht="12.95" customHeight="1">
      <c r="A23" s="39" t="s">
        <v>1141</v>
      </c>
      <c r="B23" s="29"/>
      <c r="C23" s="30"/>
      <c r="D23" s="31"/>
      <c r="E23" s="31"/>
      <c r="F23" s="32"/>
      <c r="G23" s="7"/>
    </row>
    <row r="24" spans="1:7" s="8" customFormat="1" ht="14.1" customHeight="1">
      <c r="A24" s="40" t="s">
        <v>1143</v>
      </c>
      <c r="B24" s="29">
        <v>700</v>
      </c>
      <c r="C24" s="30"/>
      <c r="D24" s="34">
        <v>131860219.53</v>
      </c>
      <c r="E24" s="34">
        <v>-238155822.31</v>
      </c>
      <c r="F24" s="35">
        <v>370016041.83999997</v>
      </c>
      <c r="G24" s="7"/>
    </row>
    <row r="25" spans="1:7" s="8" customFormat="1" ht="15">
      <c r="A25" s="41" t="s">
        <v>1181</v>
      </c>
      <c r="B25" s="29">
        <v>700</v>
      </c>
      <c r="C25" s="30" t="s">
        <v>1182</v>
      </c>
      <c r="D25" s="34">
        <v>131860219.53</v>
      </c>
      <c r="E25" s="34">
        <v>-238155822.31</v>
      </c>
      <c r="F25" s="35">
        <v>370016041.83999997</v>
      </c>
      <c r="G25" s="7"/>
    </row>
    <row r="26" spans="1:7" s="8" customFormat="1" ht="14.1" customHeight="1">
      <c r="A26" s="38" t="s">
        <v>1144</v>
      </c>
      <c r="B26" s="29">
        <v>710</v>
      </c>
      <c r="C26" s="30"/>
      <c r="D26" s="34">
        <v>-3259130329.9899998</v>
      </c>
      <c r="E26" s="34">
        <v>-1332340190.72</v>
      </c>
      <c r="F26" s="42" t="s">
        <v>33</v>
      </c>
      <c r="G26" s="7"/>
    </row>
    <row r="27" spans="1:7" s="8" customFormat="1" ht="15">
      <c r="A27" s="37" t="s">
        <v>1183</v>
      </c>
      <c r="B27" s="29">
        <v>710</v>
      </c>
      <c r="C27" s="30" t="s">
        <v>1184</v>
      </c>
      <c r="D27" s="34">
        <v>-3259130329.9899998</v>
      </c>
      <c r="E27" s="34">
        <v>-1332340190.72</v>
      </c>
      <c r="F27" s="42" t="s">
        <v>33</v>
      </c>
      <c r="G27" s="7"/>
    </row>
    <row r="28" spans="1:7" s="8" customFormat="1" ht="15">
      <c r="A28" s="37" t="s">
        <v>1185</v>
      </c>
      <c r="B28" s="29">
        <v>710</v>
      </c>
      <c r="C28" s="30" t="s">
        <v>1186</v>
      </c>
      <c r="D28" s="34">
        <v>-3259130329.9899998</v>
      </c>
      <c r="E28" s="34">
        <v>-1332340190.72</v>
      </c>
      <c r="F28" s="42" t="s">
        <v>33</v>
      </c>
      <c r="G28" s="7"/>
    </row>
    <row r="29" spans="1:7" s="8" customFormat="1" ht="23.25">
      <c r="A29" s="37" t="s">
        <v>1187</v>
      </c>
      <c r="B29" s="29">
        <v>710</v>
      </c>
      <c r="C29" s="30" t="s">
        <v>1188</v>
      </c>
      <c r="D29" s="34">
        <v>-3259130329.9899998</v>
      </c>
      <c r="E29" s="34">
        <v>-1332340190.72</v>
      </c>
      <c r="F29" s="42" t="s">
        <v>33</v>
      </c>
      <c r="G29" s="7"/>
    </row>
    <row r="30" spans="1:7" s="8" customFormat="1" ht="23.25">
      <c r="A30" s="37" t="s">
        <v>1189</v>
      </c>
      <c r="B30" s="29">
        <v>710</v>
      </c>
      <c r="C30" s="30" t="s">
        <v>1190</v>
      </c>
      <c r="D30" s="34">
        <v>-3259130329.9899998</v>
      </c>
      <c r="E30" s="34">
        <v>-1332340190.72</v>
      </c>
      <c r="F30" s="42" t="s">
        <v>33</v>
      </c>
      <c r="G30" s="7"/>
    </row>
    <row r="31" spans="1:7" s="8" customFormat="1" ht="14.1" customHeight="1">
      <c r="A31" s="38" t="s">
        <v>1145</v>
      </c>
      <c r="B31" s="29">
        <v>720</v>
      </c>
      <c r="C31" s="30"/>
      <c r="D31" s="34">
        <v>3483424247.0700002</v>
      </c>
      <c r="E31" s="34">
        <v>1094184368.4100001</v>
      </c>
      <c r="F31" s="42" t="s">
        <v>33</v>
      </c>
      <c r="G31" s="7"/>
    </row>
    <row r="32" spans="1:7" s="8" customFormat="1" ht="15">
      <c r="A32" s="37" t="s">
        <v>1191</v>
      </c>
      <c r="B32" s="29">
        <v>720</v>
      </c>
      <c r="C32" s="43" t="s">
        <v>1192</v>
      </c>
      <c r="D32" s="34">
        <v>3483424247.0700002</v>
      </c>
      <c r="E32" s="34">
        <v>1094184368.4100001</v>
      </c>
      <c r="F32" s="42" t="s">
        <v>33</v>
      </c>
      <c r="G32" s="7"/>
    </row>
    <row r="33" spans="1:7" s="8" customFormat="1" ht="15">
      <c r="A33" s="37" t="s">
        <v>1193</v>
      </c>
      <c r="B33" s="29">
        <v>720</v>
      </c>
      <c r="C33" s="43" t="s">
        <v>1194</v>
      </c>
      <c r="D33" s="34">
        <v>3483424247.0700002</v>
      </c>
      <c r="E33" s="34">
        <v>1094184368.4100001</v>
      </c>
      <c r="F33" s="42" t="s">
        <v>33</v>
      </c>
      <c r="G33" s="7"/>
    </row>
    <row r="34" spans="1:7" s="8" customFormat="1" ht="23.25">
      <c r="A34" s="37" t="s">
        <v>1195</v>
      </c>
      <c r="B34" s="29">
        <v>720</v>
      </c>
      <c r="C34" s="43" t="s">
        <v>1196</v>
      </c>
      <c r="D34" s="34">
        <v>3483424247.0700002</v>
      </c>
      <c r="E34" s="34">
        <v>1094184368.4100001</v>
      </c>
      <c r="F34" s="42" t="s">
        <v>33</v>
      </c>
      <c r="G34" s="7"/>
    </row>
    <row r="35" spans="1:7" s="8" customFormat="1" ht="24" thickBot="1">
      <c r="A35" s="37" t="s">
        <v>1197</v>
      </c>
      <c r="B35" s="29">
        <v>720</v>
      </c>
      <c r="C35" s="43" t="s">
        <v>1198</v>
      </c>
      <c r="D35" s="34">
        <v>3483424247.0700002</v>
      </c>
      <c r="E35" s="34">
        <v>1094184368.4100001</v>
      </c>
      <c r="F35" s="42" t="s">
        <v>33</v>
      </c>
      <c r="G35" s="7"/>
    </row>
    <row r="36" spans="1:7" s="8" customFormat="1" ht="10.5" customHeight="1">
      <c r="A36" s="44"/>
      <c r="B36" s="45"/>
      <c r="C36" s="46"/>
      <c r="D36" s="47"/>
      <c r="E36" s="48"/>
      <c r="F36" s="48"/>
      <c r="G36" s="7"/>
    </row>
    <row r="37" spans="1:7" s="8" customFormat="1" ht="15">
      <c r="A37" s="49"/>
      <c r="B37" s="50" t="s">
        <v>1157</v>
      </c>
      <c r="C37" s="49"/>
      <c r="D37" s="51"/>
      <c r="E37" s="52"/>
      <c r="F37" s="52"/>
      <c r="G37" s="7"/>
    </row>
    <row r="38" spans="1:7" s="8" customFormat="1" ht="20.100000000000001" customHeight="1">
      <c r="A38" s="53" t="s">
        <v>1199</v>
      </c>
      <c r="B38" s="54"/>
      <c r="C38" s="7"/>
      <c r="D38" s="55"/>
      <c r="E38" s="56"/>
      <c r="F38" s="7"/>
      <c r="G38" s="7"/>
    </row>
    <row r="39" spans="1:7" s="8" customFormat="1" ht="9.9499999999999993" customHeight="1">
      <c r="A39" s="57"/>
      <c r="B39" s="58" t="s">
        <v>1200</v>
      </c>
      <c r="C39" s="7"/>
      <c r="D39" s="59" t="s">
        <v>1201</v>
      </c>
      <c r="E39" s="60"/>
      <c r="F39" s="7"/>
      <c r="G39" s="7"/>
    </row>
    <row r="40" spans="1:7" s="8" customFormat="1" ht="9.9499999999999993" customHeight="1">
      <c r="A40" s="49"/>
      <c r="B40" s="61"/>
      <c r="C40" s="62"/>
      <c r="D40" s="52"/>
      <c r="E40" s="52"/>
      <c r="F40" s="52"/>
      <c r="G40" s="7"/>
    </row>
    <row r="41" spans="1:7" s="8" customFormat="1" ht="10.5" customHeight="1">
      <c r="A41" s="63"/>
      <c r="B41" s="64"/>
      <c r="C41" s="62"/>
      <c r="D41" s="3"/>
      <c r="E41" s="65"/>
      <c r="F41" s="66"/>
      <c r="G41" s="7"/>
    </row>
    <row r="42" spans="1:7" s="8" customFormat="1" ht="15">
      <c r="A42" s="1" t="s">
        <v>1202</v>
      </c>
      <c r="B42" s="67" t="s">
        <v>1157</v>
      </c>
      <c r="C42" s="7"/>
      <c r="D42" s="68"/>
      <c r="E42" s="69"/>
      <c r="F42" s="57"/>
      <c r="G42" s="7"/>
    </row>
    <row r="43" spans="1:7" s="8" customFormat="1" ht="11.1" customHeight="1">
      <c r="A43" s="7"/>
      <c r="B43" s="58" t="s">
        <v>1200</v>
      </c>
      <c r="C43" s="7"/>
      <c r="D43" s="59" t="s">
        <v>1201</v>
      </c>
      <c r="E43" s="60"/>
      <c r="F43" s="7"/>
      <c r="G43" s="7"/>
    </row>
    <row r="44" spans="1:7" s="8" customFormat="1" ht="11.1" customHeight="1">
      <c r="A44" s="7"/>
      <c r="B44" s="57"/>
      <c r="C44" s="7"/>
      <c r="D44" s="57"/>
      <c r="E44" s="57"/>
      <c r="F44" s="7"/>
      <c r="G44" s="7"/>
    </row>
    <row r="45" spans="1:7" s="8" customFormat="1" ht="11.1" customHeight="1">
      <c r="A45" s="7"/>
      <c r="B45" s="57"/>
      <c r="C45" s="7"/>
      <c r="D45" s="57"/>
      <c r="E45" s="57"/>
      <c r="F45" s="7"/>
      <c r="G45" s="7"/>
    </row>
    <row r="46" spans="1:7" s="8" customFormat="1" ht="11.1" customHeight="1">
      <c r="A46" s="7"/>
      <c r="B46" s="57"/>
      <c r="C46" s="7"/>
      <c r="D46" s="57"/>
      <c r="E46" s="57"/>
      <c r="F46" s="7"/>
      <c r="G46" s="7"/>
    </row>
    <row r="47" spans="1:7" s="8" customFormat="1" ht="17.100000000000001" customHeight="1">
      <c r="A47" s="51"/>
      <c r="B47" s="54" t="s">
        <v>1157</v>
      </c>
      <c r="C47" s="62"/>
      <c r="D47" s="51"/>
      <c r="E47" s="51"/>
      <c r="F47" s="70" t="s">
        <v>1203</v>
      </c>
      <c r="G47" s="7"/>
    </row>
    <row r="48" spans="1:7" s="8" customFormat="1" ht="17.25" customHeight="1">
      <c r="A48" s="53" t="s">
        <v>1204</v>
      </c>
      <c r="B48" s="71"/>
      <c r="C48" s="7"/>
      <c r="D48" s="55"/>
      <c r="E48" s="56"/>
      <c r="F48" s="70" t="s">
        <v>1203</v>
      </c>
      <c r="G48" s="7"/>
    </row>
    <row r="49" spans="1:7" s="8" customFormat="1" ht="12" customHeight="1">
      <c r="A49" s="57"/>
      <c r="B49" s="58" t="s">
        <v>1200</v>
      </c>
      <c r="C49" s="7"/>
      <c r="D49" s="59" t="s">
        <v>1201</v>
      </c>
      <c r="E49" s="60"/>
      <c r="F49" s="70" t="s">
        <v>1203</v>
      </c>
      <c r="G49" s="7"/>
    </row>
    <row r="50" spans="1:7" s="8" customFormat="1" ht="17.100000000000001" customHeight="1">
      <c r="A50" s="53"/>
      <c r="B50" s="53"/>
      <c r="C50" s="53"/>
      <c r="D50" s="62"/>
      <c r="E50" s="51"/>
      <c r="F50" s="51"/>
      <c r="G50" s="7"/>
    </row>
    <row r="51" spans="1:7" s="8" customFormat="1" ht="15" hidden="1">
      <c r="A51" s="53"/>
      <c r="B51" s="53" t="s">
        <v>1157</v>
      </c>
      <c r="C51" s="53"/>
      <c r="D51" s="62"/>
      <c r="E51" s="51"/>
      <c r="F51" s="7"/>
      <c r="G51" s="7"/>
    </row>
    <row r="52" spans="1:7" s="8" customFormat="1" ht="15" hidden="1">
      <c r="A52" s="70" t="s">
        <v>1199</v>
      </c>
      <c r="B52" s="53"/>
      <c r="C52" s="53"/>
      <c r="D52" s="55"/>
      <c r="E52" s="56"/>
      <c r="F52" s="70" t="s">
        <v>1157</v>
      </c>
      <c r="G52" s="7"/>
    </row>
    <row r="53" spans="1:7" s="8" customFormat="1" ht="15" hidden="1">
      <c r="A53" s="70" t="s">
        <v>1205</v>
      </c>
      <c r="B53" s="58" t="s">
        <v>1200</v>
      </c>
      <c r="C53" s="7"/>
      <c r="D53" s="59" t="s">
        <v>1201</v>
      </c>
      <c r="E53" s="60"/>
      <c r="F53" s="70" t="s">
        <v>1157</v>
      </c>
      <c r="G53" s="7"/>
    </row>
    <row r="54" spans="1:7" s="8" customFormat="1" ht="17.100000000000001" customHeight="1">
      <c r="A54" s="70"/>
      <c r="B54" s="57"/>
      <c r="C54" s="7"/>
      <c r="D54" s="57"/>
      <c r="E54" s="57"/>
      <c r="F54" s="70"/>
      <c r="G54" s="7"/>
    </row>
    <row r="55" spans="1:7" s="8" customFormat="1" ht="15" hidden="1">
      <c r="A55" s="53"/>
      <c r="B55" s="53" t="s">
        <v>1157</v>
      </c>
      <c r="C55" s="53"/>
      <c r="D55" s="62"/>
      <c r="E55" s="51"/>
      <c r="F55" s="70" t="s">
        <v>1157</v>
      </c>
      <c r="G55" s="7"/>
    </row>
    <row r="56" spans="1:7" s="8" customFormat="1" ht="15" hidden="1">
      <c r="A56" s="70" t="s">
        <v>1204</v>
      </c>
      <c r="B56" s="53"/>
      <c r="C56" s="53"/>
      <c r="D56" s="55"/>
      <c r="E56" s="56"/>
      <c r="F56" s="70" t="s">
        <v>1157</v>
      </c>
      <c r="G56" s="7"/>
    </row>
    <row r="57" spans="1:7" s="8" customFormat="1" ht="15" hidden="1">
      <c r="A57" s="70" t="s">
        <v>1205</v>
      </c>
      <c r="B57" s="58" t="s">
        <v>1200</v>
      </c>
      <c r="C57" s="7"/>
      <c r="D57" s="59" t="s">
        <v>1201</v>
      </c>
      <c r="E57" s="60"/>
      <c r="F57" s="70" t="s">
        <v>1157</v>
      </c>
      <c r="G57" s="7"/>
    </row>
    <row r="58" spans="1:7" s="8" customFormat="1" ht="17.100000000000001" customHeight="1">
      <c r="A58" s="53"/>
      <c r="B58" s="53"/>
      <c r="C58" s="53"/>
      <c r="D58" s="62"/>
      <c r="E58" s="51"/>
      <c r="F58" s="51"/>
      <c r="G58" s="7"/>
    </row>
    <row r="59" spans="1:7" s="8" customFormat="1" ht="17.100000000000001" customHeight="1">
      <c r="A59" s="53" t="s">
        <v>1206</v>
      </c>
      <c r="B59" s="49"/>
      <c r="C59" s="49"/>
      <c r="D59" s="62"/>
      <c r="E59" s="72"/>
      <c r="F59" s="72"/>
      <c r="G59" s="7"/>
    </row>
    <row r="60" spans="1:7" s="8" customFormat="1" ht="12.95" customHeight="1">
      <c r="A60" s="73"/>
      <c r="B60" s="73"/>
      <c r="C60" s="73"/>
      <c r="D60" s="73"/>
      <c r="E60" s="73"/>
      <c r="F60" s="73"/>
      <c r="G60" s="7"/>
    </row>
    <row r="61" spans="1:7" s="8" customFormat="1" ht="63.95" customHeight="1">
      <c r="A61" s="74" t="s">
        <v>1207</v>
      </c>
      <c r="B61" s="75"/>
      <c r="C61" s="75"/>
      <c r="D61" s="75"/>
      <c r="E61" s="75"/>
      <c r="F61" s="75"/>
      <c r="G61" s="7"/>
    </row>
    <row r="62" spans="1:7" s="8" customFormat="1" ht="12.95" customHeight="1">
      <c r="A62" s="76"/>
      <c r="B62" s="76"/>
      <c r="C62" s="76"/>
      <c r="D62" s="76"/>
      <c r="E62" s="76"/>
      <c r="F62" s="76"/>
      <c r="G62" s="7"/>
    </row>
    <row r="63" spans="1:7" s="8" customFormat="1"/>
  </sheetData>
  <mergeCells count="19">
    <mergeCell ref="D53:E53"/>
    <mergeCell ref="D56:E56"/>
    <mergeCell ref="D57:E57"/>
    <mergeCell ref="A61:F61"/>
    <mergeCell ref="E41:F41"/>
    <mergeCell ref="D42:E42"/>
    <mergeCell ref="D43:E43"/>
    <mergeCell ref="D48:E48"/>
    <mergeCell ref="D49:E49"/>
    <mergeCell ref="D52:E52"/>
    <mergeCell ref="C4:C8"/>
    <mergeCell ref="D4:D8"/>
    <mergeCell ref="E4:E8"/>
    <mergeCell ref="F4:F8"/>
    <mergeCell ref="D38:E38"/>
    <mergeCell ref="D39:E39"/>
    <mergeCell ref="A2:F2"/>
    <mergeCell ref="A4:A8"/>
    <mergeCell ref="B4:B8"/>
  </mergeCells>
  <conditionalFormatting sqref="E61:F6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1146</v>
      </c>
      <c r="B1" t="s">
        <v>1147</v>
      </c>
    </row>
    <row r="2" spans="1:2">
      <c r="A2" t="s">
        <v>1148</v>
      </c>
      <c r="B2" t="s">
        <v>1149</v>
      </c>
    </row>
    <row r="3" spans="1:2">
      <c r="A3" t="s">
        <v>1150</v>
      </c>
      <c r="B3" t="s">
        <v>6</v>
      </c>
    </row>
    <row r="4" spans="1:2">
      <c r="A4" t="s">
        <v>1151</v>
      </c>
      <c r="B4" t="s">
        <v>1152</v>
      </c>
    </row>
    <row r="5" spans="1:2">
      <c r="A5" t="s">
        <v>1153</v>
      </c>
      <c r="B5" t="s">
        <v>1154</v>
      </c>
    </row>
    <row r="6" spans="1:2">
      <c r="A6" t="s">
        <v>1155</v>
      </c>
      <c r="B6" t="s">
        <v>1147</v>
      </c>
    </row>
    <row r="7" spans="1:2">
      <c r="A7" t="s">
        <v>1156</v>
      </c>
      <c r="B7" t="s">
        <v>1157</v>
      </c>
    </row>
    <row r="8" spans="1:2">
      <c r="A8" t="s">
        <v>1158</v>
      </c>
      <c r="B8" t="s">
        <v>1157</v>
      </c>
    </row>
    <row r="9" spans="1:2">
      <c r="A9" t="s">
        <v>1159</v>
      </c>
      <c r="B9" t="s">
        <v>1160</v>
      </c>
    </row>
    <row r="10" spans="1:2">
      <c r="A10" t="s">
        <v>1161</v>
      </c>
      <c r="B10" t="s">
        <v>19</v>
      </c>
    </row>
    <row r="11" spans="1:2">
      <c r="A11" t="s">
        <v>1162</v>
      </c>
      <c r="B11" t="s">
        <v>1154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Блохина Ю.В.</dc:creator>
  <dc:description>POI HSSF rep:2.54.0.191</dc:description>
  <cp:lastModifiedBy>КФ - Блохина Ю.В.</cp:lastModifiedBy>
  <cp:lastPrinted>2022-06-08T13:23:30Z</cp:lastPrinted>
  <dcterms:created xsi:type="dcterms:W3CDTF">2022-06-08T14:13:23Z</dcterms:created>
  <dcterms:modified xsi:type="dcterms:W3CDTF">2022-06-08T14:13:23Z</dcterms:modified>
</cp:coreProperties>
</file>